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95" windowHeight="11760" tabRatio="604"/>
  </bookViews>
  <sheets>
    <sheet name="PREMI 2014" sheetId="4" r:id="rId1"/>
  </sheets>
  <calcPr calcId="145621"/>
</workbook>
</file>

<file path=xl/calcChain.xml><?xml version="1.0" encoding="utf-8"?>
<calcChain xmlns="http://schemas.openxmlformats.org/spreadsheetml/2006/main">
  <c r="J48" i="4" l="1"/>
  <c r="J31" i="4"/>
  <c r="H31" i="4"/>
  <c r="F28" i="4" s="1"/>
  <c r="J25" i="4"/>
  <c r="H25" i="4"/>
  <c r="F23" i="4" s="1"/>
  <c r="F29" i="4" l="1"/>
  <c r="F22" i="4"/>
  <c r="F24" i="4"/>
  <c r="F30" i="4"/>
  <c r="F31" i="4" l="1"/>
  <c r="F25" i="4"/>
</calcChain>
</file>

<file path=xl/sharedStrings.xml><?xml version="1.0" encoding="utf-8"?>
<sst xmlns="http://schemas.openxmlformats.org/spreadsheetml/2006/main" count="61" uniqueCount="28">
  <si>
    <t>TIPOLOGIA</t>
  </si>
  <si>
    <t>9.375,.00</t>
  </si>
  <si>
    <t>Differenziazione trattamento accessorio- Distribuzione premi al personale (escluso Dirigente e Posizioni Organizzative)</t>
  </si>
  <si>
    <t>PER CATEGORIA</t>
  </si>
  <si>
    <t>B</t>
  </si>
  <si>
    <t>C</t>
  </si>
  <si>
    <t>D</t>
  </si>
  <si>
    <t>IMPORTO LORDO DISTRIBUITO</t>
  </si>
  <si>
    <t>PER VALORE ECONOMICO</t>
  </si>
  <si>
    <t>STANZIATO</t>
  </si>
  <si>
    <t>DISTRIBUITO</t>
  </si>
  <si>
    <t>UNITA' INTERESSATE interessato</t>
  </si>
  <si>
    <t>Indennità di risultato Posizioni Organizzative</t>
  </si>
  <si>
    <t xml:space="preserve"> </t>
  </si>
  <si>
    <t>Ammontare complessivo dei premi collegati alla Performance stanziati e ammontare dei premi effettivamente distribuiti</t>
  </si>
  <si>
    <t>CAT. GIUR.</t>
  </si>
  <si>
    <t>PERCENTUALE                     %</t>
  </si>
  <si>
    <t>Totale</t>
  </si>
  <si>
    <t>oltre 3000 €</t>
  </si>
  <si>
    <t>IMPORTO</t>
  </si>
  <si>
    <t>Retribuzione di risultato personale dirigenziale</t>
  </si>
  <si>
    <t>Distribuzione retribuzione di risultato al Personale dirigenziale</t>
  </si>
  <si>
    <t>Distribuzione retribuzione di risultato al Personale incaricato di Posizione Organizzativa</t>
  </si>
  <si>
    <t>Inferiore a 1500 €</t>
  </si>
  <si>
    <t>tra 1500 e 2500 €</t>
  </si>
  <si>
    <t>oltre 2500 €</t>
  </si>
  <si>
    <t xml:space="preserve">AMMONTARE COMPLESSIVO DEI PREMI 2014 </t>
  </si>
  <si>
    <t>Fondo incentivante merito e produttività riservato al personale dipendente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</si>
</sst>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3" borderId="30" xfId="0" applyFill="1" applyBorder="1" applyAlignment="1">
      <alignment horizontal="right" vertical="center" wrapText="1"/>
    </xf>
    <xf numFmtId="0" fontId="0" fillId="3" borderId="31" xfId="0" applyFill="1" applyBorder="1" applyAlignment="1">
      <alignment horizontal="right" vertical="center" wrapText="1"/>
    </xf>
    <xf numFmtId="0" fontId="0" fillId="3" borderId="32" xfId="0" applyFill="1" applyBorder="1" applyAlignment="1">
      <alignment horizontal="right" vertical="center" wrapText="1"/>
    </xf>
    <xf numFmtId="4" fontId="0" fillId="3" borderId="32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30" xfId="0" applyFill="1" applyBorder="1" applyAlignment="1">
      <alignment horizontal="right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25" xfId="0" applyFill="1" applyBorder="1"/>
    <xf numFmtId="0" fontId="0" fillId="3" borderId="1" xfId="0" applyFill="1" applyBorder="1" applyAlignment="1">
      <alignment horizontal="right"/>
    </xf>
    <xf numFmtId="0" fontId="1" fillId="4" borderId="35" xfId="0" applyFont="1" applyFill="1" applyBorder="1"/>
    <xf numFmtId="0" fontId="1" fillId="4" borderId="7" xfId="0" applyFont="1" applyFill="1" applyBorder="1"/>
    <xf numFmtId="0" fontId="1" fillId="4" borderId="35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right" vertical="center" wrapText="1"/>
    </xf>
    <xf numFmtId="0" fontId="0" fillId="3" borderId="4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0" fillId="3" borderId="6" xfId="0" applyFill="1" applyBorder="1" applyAlignment="1">
      <alignment horizontal="right" vertical="center" wrapText="1"/>
    </xf>
    <xf numFmtId="0" fontId="0" fillId="3" borderId="27" xfId="0" applyFill="1" applyBorder="1" applyAlignment="1">
      <alignment horizontal="right" vertical="center" wrapText="1"/>
    </xf>
    <xf numFmtId="0" fontId="0" fillId="3" borderId="26" xfId="0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right" vertical="center" wrapText="1"/>
    </xf>
    <xf numFmtId="0" fontId="0" fillId="3" borderId="9" xfId="0" applyFill="1" applyBorder="1" applyAlignment="1">
      <alignment horizontal="right" vertical="center" wrapText="1"/>
    </xf>
    <xf numFmtId="0" fontId="0" fillId="3" borderId="2" xfId="0" applyFill="1" applyBorder="1" applyAlignment="1">
      <alignment horizontal="righ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wrapText="1"/>
    </xf>
    <xf numFmtId="0" fontId="0" fillId="3" borderId="29" xfId="0" applyFill="1" applyBorder="1" applyAlignment="1">
      <alignment horizontal="center" wrapText="1"/>
    </xf>
    <xf numFmtId="49" fontId="0" fillId="3" borderId="14" xfId="0" applyNumberFormat="1" applyFill="1" applyBorder="1" applyAlignment="1">
      <alignment horizontal="right" wrapText="1"/>
    </xf>
    <xf numFmtId="49" fontId="0" fillId="3" borderId="13" xfId="0" applyNumberFormat="1" applyFill="1" applyBorder="1" applyAlignment="1">
      <alignment horizontal="right" wrapText="1"/>
    </xf>
    <xf numFmtId="4" fontId="0" fillId="3" borderId="14" xfId="0" applyNumberFormat="1" applyFill="1" applyBorder="1" applyAlignment="1">
      <alignment wrapText="1"/>
    </xf>
    <xf numFmtId="0" fontId="0" fillId="3" borderId="13" xfId="0" applyFill="1" applyBorder="1" applyAlignment="1">
      <alignment wrapText="1"/>
    </xf>
    <xf numFmtId="4" fontId="0" fillId="3" borderId="14" xfId="0" applyNumberFormat="1" applyFill="1" applyBorder="1" applyAlignment="1">
      <alignment horizontal="right" vertical="center" wrapText="1"/>
    </xf>
    <xf numFmtId="4" fontId="0" fillId="3" borderId="13" xfId="0" applyNumberFormat="1" applyFill="1" applyBorder="1" applyAlignment="1">
      <alignment horizontal="right" vertical="center" wrapText="1"/>
    </xf>
    <xf numFmtId="0" fontId="0" fillId="3" borderId="13" xfId="0" applyFill="1" applyBorder="1" applyAlignment="1">
      <alignment horizontal="right" vertical="center" wrapText="1"/>
    </xf>
    <xf numFmtId="49" fontId="0" fillId="3" borderId="31" xfId="0" applyNumberFormat="1" applyFill="1" applyBorder="1" applyAlignment="1">
      <alignment horizontal="right" wrapText="1"/>
    </xf>
    <xf numFmtId="49" fontId="0" fillId="3" borderId="32" xfId="0" applyNumberFormat="1" applyFill="1" applyBorder="1" applyAlignment="1">
      <alignment horizontal="right" wrapText="1"/>
    </xf>
    <xf numFmtId="4" fontId="0" fillId="3" borderId="31" xfId="0" applyNumberFormat="1" applyFill="1" applyBorder="1" applyAlignment="1">
      <alignment wrapText="1"/>
    </xf>
    <xf numFmtId="0" fontId="0" fillId="3" borderId="32" xfId="0" applyFill="1" applyBorder="1" applyAlignment="1">
      <alignment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wrapText="1"/>
    </xf>
    <xf numFmtId="0" fontId="0" fillId="3" borderId="33" xfId="0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1" fontId="0" fillId="3" borderId="2" xfId="0" applyNumberFormat="1" applyFill="1" applyBorder="1" applyAlignment="1">
      <alignment horizontal="right" vertical="center" wrapText="1"/>
    </xf>
    <xf numFmtId="1" fontId="0" fillId="3" borderId="4" xfId="0" applyNumberFormat="1" applyFill="1" applyBorder="1" applyAlignment="1">
      <alignment horizontal="right" vertical="center" wrapText="1"/>
    </xf>
    <xf numFmtId="1" fontId="0" fillId="3" borderId="5" xfId="0" applyNumberFormat="1" applyFill="1" applyBorder="1" applyAlignment="1">
      <alignment horizontal="right" vertical="center" wrapText="1"/>
    </xf>
    <xf numFmtId="1" fontId="0" fillId="3" borderId="6" xfId="0" applyNumberFormat="1" applyFill="1" applyBorder="1" applyAlignment="1">
      <alignment horizontal="right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" fontId="0" fillId="3" borderId="31" xfId="0" applyNumberFormat="1" applyFill="1" applyBorder="1" applyAlignment="1">
      <alignment wrapText="1"/>
    </xf>
    <xf numFmtId="1" fontId="0" fillId="3" borderId="32" xfId="0" applyNumberFormat="1" applyFill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" fontId="0" fillId="3" borderId="14" xfId="0" applyNumberFormat="1" applyFill="1" applyBorder="1" applyAlignment="1">
      <alignment horizontal="right" vertical="center" wrapText="1"/>
    </xf>
    <xf numFmtId="1" fontId="0" fillId="3" borderId="13" xfId="0" applyNumberForma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4"/>
  <sheetViews>
    <sheetView tabSelected="1" workbookViewId="0">
      <selection activeCell="G62" sqref="G62"/>
    </sheetView>
  </sheetViews>
  <sheetFormatPr defaultRowHeight="15" x14ac:dyDescent="0.25"/>
  <cols>
    <col min="5" max="5" width="15.85546875" customWidth="1"/>
    <col min="6" max="6" width="11.28515625" customWidth="1"/>
    <col min="7" max="7" width="10.140625" bestFit="1" customWidth="1"/>
    <col min="8" max="8" width="11.140625" customWidth="1"/>
  </cols>
  <sheetData>
    <row r="1" spans="2:14" ht="34.5" customHeight="1" thickBot="1" x14ac:dyDescent="0.3">
      <c r="B1" s="108" t="s">
        <v>26</v>
      </c>
      <c r="C1" s="109"/>
      <c r="D1" s="109"/>
      <c r="E1" s="109"/>
      <c r="F1" s="109"/>
      <c r="G1" s="109"/>
      <c r="H1" s="109"/>
      <c r="I1" s="109"/>
      <c r="J1" s="109"/>
      <c r="K1" s="110"/>
    </row>
    <row r="2" spans="2:14" ht="15.75" thickBot="1" x14ac:dyDescent="0.3"/>
    <row r="3" spans="2:14" x14ac:dyDescent="0.25">
      <c r="B3" s="49" t="s">
        <v>14</v>
      </c>
      <c r="C3" s="50"/>
      <c r="D3" s="50"/>
      <c r="E3" s="50"/>
      <c r="F3" s="50"/>
      <c r="G3" s="50"/>
      <c r="H3" s="50"/>
      <c r="I3" s="50"/>
      <c r="J3" s="50"/>
      <c r="K3" s="51"/>
    </row>
    <row r="4" spans="2:14" ht="15.75" thickBot="1" x14ac:dyDescent="0.3">
      <c r="B4" s="52"/>
      <c r="C4" s="53"/>
      <c r="D4" s="53"/>
      <c r="E4" s="53"/>
      <c r="F4" s="53"/>
      <c r="G4" s="53"/>
      <c r="H4" s="53"/>
      <c r="I4" s="53"/>
      <c r="J4" s="53"/>
      <c r="K4" s="54"/>
    </row>
    <row r="5" spans="2:14" x14ac:dyDescent="0.25">
      <c r="B5" s="74" t="s">
        <v>0</v>
      </c>
      <c r="C5" s="75"/>
      <c r="D5" s="19"/>
      <c r="E5" s="16"/>
      <c r="F5" s="18" t="s">
        <v>9</v>
      </c>
      <c r="G5" s="19"/>
      <c r="H5" s="18" t="s">
        <v>10</v>
      </c>
      <c r="I5" s="19"/>
      <c r="J5" s="22" t="s">
        <v>11</v>
      </c>
      <c r="K5" s="23"/>
    </row>
    <row r="6" spans="2:14" x14ac:dyDescent="0.25">
      <c r="B6" s="61"/>
      <c r="C6" s="62"/>
      <c r="D6" s="21"/>
      <c r="E6" s="17"/>
      <c r="F6" s="20"/>
      <c r="G6" s="21"/>
      <c r="H6" s="20"/>
      <c r="I6" s="21"/>
      <c r="J6" s="24"/>
      <c r="K6" s="25"/>
    </row>
    <row r="7" spans="2:14" x14ac:dyDescent="0.25">
      <c r="B7" s="26" t="s">
        <v>27</v>
      </c>
      <c r="C7" s="27"/>
      <c r="D7" s="28"/>
      <c r="E7" s="9"/>
      <c r="F7" s="43">
        <v>128951.67999999999</v>
      </c>
      <c r="G7" s="44"/>
      <c r="H7" s="43">
        <v>128951.67999999999</v>
      </c>
      <c r="I7" s="44"/>
      <c r="J7" s="35">
        <v>40</v>
      </c>
      <c r="K7" s="36"/>
    </row>
    <row r="8" spans="2:14" x14ac:dyDescent="0.25">
      <c r="B8" s="29"/>
      <c r="C8" s="30"/>
      <c r="D8" s="31"/>
      <c r="E8" s="10"/>
      <c r="F8" s="45"/>
      <c r="G8" s="46"/>
      <c r="H8" s="45"/>
      <c r="I8" s="46"/>
      <c r="J8" s="37"/>
      <c r="K8" s="38"/>
    </row>
    <row r="9" spans="2:14" x14ac:dyDescent="0.25">
      <c r="B9" s="32"/>
      <c r="C9" s="33"/>
      <c r="D9" s="34"/>
      <c r="E9" s="11"/>
      <c r="F9" s="71"/>
      <c r="G9" s="72"/>
      <c r="H9" s="71"/>
      <c r="I9" s="72"/>
      <c r="J9" s="39"/>
      <c r="K9" s="40"/>
    </row>
    <row r="10" spans="2:14" x14ac:dyDescent="0.25">
      <c r="B10" s="26" t="s">
        <v>12</v>
      </c>
      <c r="C10" s="27"/>
      <c r="D10" s="28"/>
      <c r="E10" s="12"/>
      <c r="F10" s="73" t="s">
        <v>1</v>
      </c>
      <c r="G10" s="44"/>
      <c r="H10" s="73" t="s">
        <v>1</v>
      </c>
      <c r="I10" s="44"/>
      <c r="J10" s="35">
        <v>3</v>
      </c>
      <c r="K10" s="36"/>
    </row>
    <row r="11" spans="2:14" x14ac:dyDescent="0.25">
      <c r="B11" s="29"/>
      <c r="C11" s="30"/>
      <c r="D11" s="31"/>
      <c r="E11" s="12"/>
      <c r="F11" s="45"/>
      <c r="G11" s="46"/>
      <c r="H11" s="45"/>
      <c r="I11" s="46"/>
      <c r="J11" s="37"/>
      <c r="K11" s="38"/>
    </row>
    <row r="12" spans="2:14" x14ac:dyDescent="0.25">
      <c r="B12" s="32"/>
      <c r="C12" s="33"/>
      <c r="D12" s="34"/>
      <c r="E12" s="12"/>
      <c r="F12" s="71"/>
      <c r="G12" s="72"/>
      <c r="H12" s="71"/>
      <c r="I12" s="72"/>
      <c r="J12" s="39"/>
      <c r="K12" s="40"/>
    </row>
    <row r="13" spans="2:14" x14ac:dyDescent="0.25">
      <c r="B13" s="26" t="s">
        <v>20</v>
      </c>
      <c r="C13" s="27"/>
      <c r="D13" s="28"/>
      <c r="E13" s="13"/>
      <c r="F13" s="43">
        <v>7858</v>
      </c>
      <c r="G13" s="44"/>
      <c r="H13" s="43">
        <v>7858</v>
      </c>
      <c r="I13" s="44"/>
      <c r="J13" s="35">
        <v>1</v>
      </c>
      <c r="K13" s="36"/>
      <c r="N13" t="s">
        <v>13</v>
      </c>
    </row>
    <row r="14" spans="2:14" x14ac:dyDescent="0.25">
      <c r="B14" s="29"/>
      <c r="C14" s="30"/>
      <c r="D14" s="31"/>
      <c r="E14" s="12"/>
      <c r="F14" s="45"/>
      <c r="G14" s="46"/>
      <c r="H14" s="45"/>
      <c r="I14" s="46"/>
      <c r="J14" s="37"/>
      <c r="K14" s="38"/>
    </row>
    <row r="15" spans="2:14" ht="15.75" thickBot="1" x14ac:dyDescent="0.3">
      <c r="B15" s="68"/>
      <c r="C15" s="69"/>
      <c r="D15" s="70"/>
      <c r="E15" s="14"/>
      <c r="F15" s="47"/>
      <c r="G15" s="48"/>
      <c r="H15" s="47"/>
      <c r="I15" s="48"/>
      <c r="J15" s="41"/>
      <c r="K15" s="42"/>
    </row>
    <row r="17" spans="2:14" ht="15.75" thickBot="1" x14ac:dyDescent="0.3">
      <c r="N17" t="s">
        <v>13</v>
      </c>
    </row>
    <row r="18" spans="2:14" x14ac:dyDescent="0.25">
      <c r="B18" s="49" t="s">
        <v>2</v>
      </c>
      <c r="C18" s="50"/>
      <c r="D18" s="50"/>
      <c r="E18" s="50"/>
      <c r="F18" s="50"/>
      <c r="G18" s="50"/>
      <c r="H18" s="50"/>
      <c r="I18" s="50"/>
      <c r="J18" s="50"/>
      <c r="K18" s="51"/>
    </row>
    <row r="19" spans="2:14" ht="15.75" thickBot="1" x14ac:dyDescent="0.3">
      <c r="B19" s="55"/>
      <c r="C19" s="56"/>
      <c r="D19" s="56"/>
      <c r="E19" s="56"/>
      <c r="F19" s="56"/>
      <c r="G19" s="56"/>
      <c r="H19" s="56"/>
      <c r="I19" s="56"/>
      <c r="J19" s="56"/>
      <c r="K19" s="57"/>
    </row>
    <row r="20" spans="2:14" x14ac:dyDescent="0.25">
      <c r="B20" s="58" t="s">
        <v>0</v>
      </c>
      <c r="C20" s="59"/>
      <c r="D20" s="60"/>
      <c r="E20" s="66" t="s">
        <v>15</v>
      </c>
      <c r="F20" s="63" t="s">
        <v>16</v>
      </c>
      <c r="G20" s="60"/>
      <c r="H20" s="63" t="s">
        <v>7</v>
      </c>
      <c r="I20" s="60"/>
      <c r="J20" s="64" t="s">
        <v>11</v>
      </c>
      <c r="K20" s="65"/>
    </row>
    <row r="21" spans="2:14" x14ac:dyDescent="0.25">
      <c r="B21" s="61"/>
      <c r="C21" s="62"/>
      <c r="D21" s="21"/>
      <c r="E21" s="67"/>
      <c r="F21" s="20"/>
      <c r="G21" s="21"/>
      <c r="H21" s="20"/>
      <c r="I21" s="21"/>
      <c r="J21" s="24"/>
      <c r="K21" s="25"/>
    </row>
    <row r="22" spans="2:14" ht="29.25" customHeight="1" x14ac:dyDescent="0.25">
      <c r="B22" s="26" t="s">
        <v>3</v>
      </c>
      <c r="C22" s="27"/>
      <c r="D22" s="28"/>
      <c r="E22" s="7" t="s">
        <v>4</v>
      </c>
      <c r="F22" s="84">
        <f>H22/H25*100</f>
        <v>39.061189431576231</v>
      </c>
      <c r="G22" s="85"/>
      <c r="H22" s="84">
        <v>50370.06</v>
      </c>
      <c r="I22" s="86"/>
      <c r="J22" s="76">
        <v>17</v>
      </c>
      <c r="K22" s="77"/>
    </row>
    <row r="23" spans="2:14" ht="29.25" customHeight="1" x14ac:dyDescent="0.25">
      <c r="B23" s="29"/>
      <c r="C23" s="30"/>
      <c r="D23" s="31"/>
      <c r="E23" s="7" t="s">
        <v>5</v>
      </c>
      <c r="F23" s="84">
        <f>H23/H25*100</f>
        <v>36.649332525175318</v>
      </c>
      <c r="G23" s="85"/>
      <c r="H23" s="84">
        <v>47259.93</v>
      </c>
      <c r="I23" s="86"/>
      <c r="J23" s="76">
        <v>15</v>
      </c>
      <c r="K23" s="77"/>
    </row>
    <row r="24" spans="2:14" ht="30" customHeight="1" x14ac:dyDescent="0.25">
      <c r="B24" s="29"/>
      <c r="C24" s="30"/>
      <c r="D24" s="31"/>
      <c r="E24" s="7" t="s">
        <v>6</v>
      </c>
      <c r="F24" s="84">
        <f>H24/H25*100</f>
        <v>24.289478043248447</v>
      </c>
      <c r="G24" s="85"/>
      <c r="H24" s="84">
        <v>31321.69</v>
      </c>
      <c r="I24" s="86"/>
      <c r="J24" s="76">
        <v>8</v>
      </c>
      <c r="K24" s="77"/>
      <c r="M24" t="s">
        <v>13</v>
      </c>
    </row>
    <row r="25" spans="2:14" x14ac:dyDescent="0.25">
      <c r="B25" s="32"/>
      <c r="C25" s="33"/>
      <c r="D25" s="34"/>
      <c r="E25" s="15" t="s">
        <v>17</v>
      </c>
      <c r="F25" s="80">
        <f>SUM(F22:F24)</f>
        <v>100</v>
      </c>
      <c r="G25" s="81"/>
      <c r="H25" s="82">
        <f>SUM(H22:H24)</f>
        <v>128951.67999999999</v>
      </c>
      <c r="I25" s="83"/>
      <c r="J25" s="78">
        <f>SUM(J22:J24)</f>
        <v>40</v>
      </c>
      <c r="K25" s="79"/>
      <c r="M25" t="s">
        <v>13</v>
      </c>
    </row>
    <row r="26" spans="2:14" x14ac:dyDescent="0.25">
      <c r="B26" s="91" t="s">
        <v>0</v>
      </c>
      <c r="C26" s="92"/>
      <c r="D26" s="93"/>
      <c r="E26" s="94" t="s">
        <v>19</v>
      </c>
      <c r="F26" s="95" t="s">
        <v>16</v>
      </c>
      <c r="G26" s="93"/>
      <c r="H26" s="95" t="s">
        <v>7</v>
      </c>
      <c r="I26" s="93"/>
      <c r="J26" s="96" t="s">
        <v>11</v>
      </c>
      <c r="K26" s="97"/>
    </row>
    <row r="27" spans="2:14" x14ac:dyDescent="0.25">
      <c r="B27" s="61"/>
      <c r="C27" s="62"/>
      <c r="D27" s="21"/>
      <c r="E27" s="67"/>
      <c r="F27" s="20"/>
      <c r="G27" s="21"/>
      <c r="H27" s="20"/>
      <c r="I27" s="21"/>
      <c r="J27" s="24"/>
      <c r="K27" s="25"/>
    </row>
    <row r="28" spans="2:14" ht="30.75" customHeight="1" x14ac:dyDescent="0.25">
      <c r="B28" s="26" t="s">
        <v>8</v>
      </c>
      <c r="C28" s="27"/>
      <c r="D28" s="28"/>
      <c r="E28" s="7" t="s">
        <v>23</v>
      </c>
      <c r="F28" s="84">
        <f>H28/H31*100</f>
        <v>1.8396968538913181</v>
      </c>
      <c r="G28" s="85"/>
      <c r="H28" s="84">
        <v>2372.3200000000002</v>
      </c>
      <c r="I28" s="86"/>
      <c r="J28" s="76">
        <v>2</v>
      </c>
      <c r="K28" s="77"/>
      <c r="M28" t="s">
        <v>13</v>
      </c>
    </row>
    <row r="29" spans="2:14" ht="30" customHeight="1" x14ac:dyDescent="0.25">
      <c r="B29" s="29"/>
      <c r="C29" s="30"/>
      <c r="D29" s="31"/>
      <c r="E29" s="7" t="s">
        <v>24</v>
      </c>
      <c r="F29" s="84">
        <f>H29/H31*100</f>
        <v>7.750422483832704</v>
      </c>
      <c r="G29" s="85"/>
      <c r="H29" s="84">
        <v>9994.2999999999993</v>
      </c>
      <c r="I29" s="86"/>
      <c r="J29" s="76">
        <v>5</v>
      </c>
      <c r="K29" s="77"/>
    </row>
    <row r="30" spans="2:14" ht="30.75" customHeight="1" x14ac:dyDescent="0.25">
      <c r="B30" s="29"/>
      <c r="C30" s="30"/>
      <c r="D30" s="31"/>
      <c r="E30" s="7" t="s">
        <v>25</v>
      </c>
      <c r="F30" s="84">
        <f>H30/H31*100</f>
        <v>90.409880662275981</v>
      </c>
      <c r="G30" s="85"/>
      <c r="H30" s="84">
        <v>116585.06</v>
      </c>
      <c r="I30" s="86"/>
      <c r="J30" s="76">
        <v>33</v>
      </c>
      <c r="K30" s="77"/>
      <c r="N30" t="s">
        <v>13</v>
      </c>
    </row>
    <row r="31" spans="2:14" ht="15.75" thickBot="1" x14ac:dyDescent="0.3">
      <c r="B31" s="68"/>
      <c r="C31" s="69"/>
      <c r="D31" s="70"/>
      <c r="E31" s="8" t="s">
        <v>17</v>
      </c>
      <c r="F31" s="87">
        <f>SUM(F28:F30)</f>
        <v>100</v>
      </c>
      <c r="G31" s="88"/>
      <c r="H31" s="89">
        <f>SUM(H28:H30)</f>
        <v>128951.67999999999</v>
      </c>
      <c r="I31" s="90"/>
      <c r="J31" s="100">
        <f>SUM(J28:J30)</f>
        <v>40</v>
      </c>
      <c r="K31" s="101"/>
    </row>
    <row r="32" spans="2:14" x14ac:dyDescent="0.25">
      <c r="E32" s="1"/>
    </row>
    <row r="33" spans="2:13" ht="15.75" thickBot="1" x14ac:dyDescent="0.3"/>
    <row r="34" spans="2:13" x14ac:dyDescent="0.25">
      <c r="B34" s="49" t="s">
        <v>22</v>
      </c>
      <c r="C34" s="50"/>
      <c r="D34" s="50"/>
      <c r="E34" s="50"/>
      <c r="F34" s="50"/>
      <c r="G34" s="50"/>
      <c r="H34" s="50"/>
      <c r="I34" s="50"/>
      <c r="J34" s="50"/>
      <c r="K34" s="51"/>
    </row>
    <row r="35" spans="2:13" ht="15.75" thickBot="1" x14ac:dyDescent="0.3">
      <c r="B35" s="55"/>
      <c r="C35" s="56"/>
      <c r="D35" s="56"/>
      <c r="E35" s="56"/>
      <c r="F35" s="56"/>
      <c r="G35" s="56"/>
      <c r="H35" s="56"/>
      <c r="I35" s="56"/>
      <c r="J35" s="56"/>
      <c r="K35" s="57"/>
    </row>
    <row r="36" spans="2:13" x14ac:dyDescent="0.25">
      <c r="B36" s="58" t="s">
        <v>0</v>
      </c>
      <c r="C36" s="59"/>
      <c r="D36" s="60"/>
      <c r="E36" s="66" t="s">
        <v>19</v>
      </c>
      <c r="F36" s="63" t="s">
        <v>16</v>
      </c>
      <c r="G36" s="60"/>
      <c r="H36" s="63" t="s">
        <v>7</v>
      </c>
      <c r="I36" s="60"/>
      <c r="J36" s="64" t="s">
        <v>11</v>
      </c>
      <c r="K36" s="65"/>
    </row>
    <row r="37" spans="2:13" x14ac:dyDescent="0.25">
      <c r="B37" s="61"/>
      <c r="C37" s="62"/>
      <c r="D37" s="21"/>
      <c r="E37" s="67"/>
      <c r="F37" s="20"/>
      <c r="G37" s="21"/>
      <c r="H37" s="20"/>
      <c r="I37" s="21"/>
      <c r="J37" s="24"/>
      <c r="K37" s="25"/>
    </row>
    <row r="38" spans="2:13" x14ac:dyDescent="0.25">
      <c r="B38" s="26" t="s">
        <v>8</v>
      </c>
      <c r="C38" s="27"/>
      <c r="D38" s="28"/>
      <c r="E38" s="102" t="s">
        <v>18</v>
      </c>
      <c r="F38" s="104">
        <v>100</v>
      </c>
      <c r="G38" s="105"/>
      <c r="H38" s="43">
        <v>9375</v>
      </c>
      <c r="I38" s="44"/>
      <c r="J38" s="35">
        <v>3</v>
      </c>
      <c r="K38" s="36"/>
    </row>
    <row r="39" spans="2:13" x14ac:dyDescent="0.25">
      <c r="B39" s="29"/>
      <c r="C39" s="30"/>
      <c r="D39" s="31"/>
      <c r="E39" s="103"/>
      <c r="F39" s="106"/>
      <c r="G39" s="107"/>
      <c r="H39" s="45"/>
      <c r="I39" s="46"/>
      <c r="J39" s="37"/>
      <c r="K39" s="38"/>
    </row>
    <row r="40" spans="2:13" ht="15.75" thickBot="1" x14ac:dyDescent="0.3">
      <c r="B40" s="68"/>
      <c r="C40" s="69"/>
      <c r="D40" s="70"/>
      <c r="E40" s="3" t="s">
        <v>17</v>
      </c>
      <c r="F40" s="4"/>
      <c r="G40" s="5">
        <v>100</v>
      </c>
      <c r="H40" s="4"/>
      <c r="I40" s="6">
        <v>9375</v>
      </c>
      <c r="J40" s="98">
        <v>3</v>
      </c>
      <c r="K40" s="99"/>
    </row>
    <row r="41" spans="2:13" x14ac:dyDescent="0.25">
      <c r="B41" s="1"/>
      <c r="C41" s="1"/>
      <c r="D41" s="1"/>
    </row>
    <row r="42" spans="2:13" ht="15.75" thickBot="1" x14ac:dyDescent="0.3">
      <c r="F42" t="s">
        <v>13</v>
      </c>
    </row>
    <row r="43" spans="2:13" x14ac:dyDescent="0.25">
      <c r="B43" s="49" t="s">
        <v>21</v>
      </c>
      <c r="C43" s="50"/>
      <c r="D43" s="50"/>
      <c r="E43" s="50"/>
      <c r="F43" s="50"/>
      <c r="G43" s="50"/>
      <c r="H43" s="50"/>
      <c r="I43" s="50"/>
      <c r="J43" s="50"/>
      <c r="K43" s="51"/>
      <c r="M43" t="s">
        <v>13</v>
      </c>
    </row>
    <row r="44" spans="2:13" ht="15.75" thickBot="1" x14ac:dyDescent="0.3">
      <c r="B44" s="55"/>
      <c r="C44" s="56"/>
      <c r="D44" s="56"/>
      <c r="E44" s="56"/>
      <c r="F44" s="56"/>
      <c r="G44" s="56"/>
      <c r="H44" s="56"/>
      <c r="I44" s="56"/>
      <c r="J44" s="56"/>
      <c r="K44" s="57"/>
    </row>
    <row r="45" spans="2:13" x14ac:dyDescent="0.25">
      <c r="B45" s="58" t="s">
        <v>0</v>
      </c>
      <c r="C45" s="59"/>
      <c r="D45" s="60"/>
      <c r="E45" s="66" t="s">
        <v>19</v>
      </c>
      <c r="F45" s="63" t="s">
        <v>16</v>
      </c>
      <c r="G45" s="60"/>
      <c r="H45" s="63" t="s">
        <v>7</v>
      </c>
      <c r="I45" s="60"/>
      <c r="J45" s="64" t="s">
        <v>11</v>
      </c>
      <c r="K45" s="65"/>
    </row>
    <row r="46" spans="2:13" x14ac:dyDescent="0.25">
      <c r="B46" s="61"/>
      <c r="C46" s="62"/>
      <c r="D46" s="21"/>
      <c r="E46" s="67"/>
      <c r="F46" s="20"/>
      <c r="G46" s="21"/>
      <c r="H46" s="20"/>
      <c r="I46" s="21"/>
      <c r="J46" s="24"/>
      <c r="K46" s="25"/>
    </row>
    <row r="47" spans="2:13" ht="30.75" customHeight="1" x14ac:dyDescent="0.25">
      <c r="B47" s="26" t="s">
        <v>8</v>
      </c>
      <c r="C47" s="113"/>
      <c r="D47" s="114"/>
      <c r="E47" s="7" t="s">
        <v>18</v>
      </c>
      <c r="F47" s="118">
        <v>100</v>
      </c>
      <c r="G47" s="119"/>
      <c r="H47" s="84">
        <v>7858</v>
      </c>
      <c r="I47" s="86"/>
      <c r="J47" s="76">
        <v>1</v>
      </c>
      <c r="K47" s="77"/>
    </row>
    <row r="48" spans="2:13" ht="15.75" customHeight="1" thickBot="1" x14ac:dyDescent="0.3">
      <c r="B48" s="115"/>
      <c r="C48" s="116"/>
      <c r="D48" s="117"/>
      <c r="E48" s="8" t="s">
        <v>17</v>
      </c>
      <c r="F48" s="111">
        <v>100</v>
      </c>
      <c r="G48" s="112"/>
      <c r="H48" s="89">
        <v>7858</v>
      </c>
      <c r="I48" s="90"/>
      <c r="J48" s="100">
        <f>SUM(J47:J47)</f>
        <v>1</v>
      </c>
      <c r="K48" s="101"/>
    </row>
    <row r="49" spans="2:9" x14ac:dyDescent="0.25">
      <c r="B49" s="2"/>
      <c r="C49" s="2"/>
      <c r="D49" s="2"/>
    </row>
    <row r="51" spans="2:9" x14ac:dyDescent="0.25">
      <c r="G51" t="s">
        <v>13</v>
      </c>
    </row>
    <row r="53" spans="2:9" x14ac:dyDescent="0.25">
      <c r="I53" t="s">
        <v>13</v>
      </c>
    </row>
    <row r="54" spans="2:9" x14ac:dyDescent="0.25">
      <c r="I54" t="s">
        <v>13</v>
      </c>
    </row>
  </sheetData>
  <mergeCells count="80">
    <mergeCell ref="B1:K1"/>
    <mergeCell ref="B3:K4"/>
    <mergeCell ref="B5:D6"/>
    <mergeCell ref="F5:G6"/>
    <mergeCell ref="H5:I6"/>
    <mergeCell ref="J5:K6"/>
    <mergeCell ref="B7:D9"/>
    <mergeCell ref="F7:G9"/>
    <mergeCell ref="H7:I9"/>
    <mergeCell ref="J7:K9"/>
    <mergeCell ref="B10:D12"/>
    <mergeCell ref="F10:G12"/>
    <mergeCell ref="H10:I12"/>
    <mergeCell ref="J10:K12"/>
    <mergeCell ref="B20:D21"/>
    <mergeCell ref="E20:E21"/>
    <mergeCell ref="F20:G21"/>
    <mergeCell ref="H20:I21"/>
    <mergeCell ref="J20:K21"/>
    <mergeCell ref="B13:D15"/>
    <mergeCell ref="F13:G15"/>
    <mergeCell ref="H13:I15"/>
    <mergeCell ref="J13:K15"/>
    <mergeCell ref="B18:K19"/>
    <mergeCell ref="B22:D25"/>
    <mergeCell ref="F22:G22"/>
    <mergeCell ref="H22:I22"/>
    <mergeCell ref="J22:K22"/>
    <mergeCell ref="F23:G23"/>
    <mergeCell ref="H23:I23"/>
    <mergeCell ref="J23:K23"/>
    <mergeCell ref="F24:G24"/>
    <mergeCell ref="H24:I24"/>
    <mergeCell ref="J24:K24"/>
    <mergeCell ref="B26:D27"/>
    <mergeCell ref="E26:E27"/>
    <mergeCell ref="F26:G27"/>
    <mergeCell ref="H26:I27"/>
    <mergeCell ref="J26:K27"/>
    <mergeCell ref="F30:G30"/>
    <mergeCell ref="H30:I30"/>
    <mergeCell ref="J30:K30"/>
    <mergeCell ref="F25:G25"/>
    <mergeCell ref="H25:I25"/>
    <mergeCell ref="J25:K25"/>
    <mergeCell ref="F31:G31"/>
    <mergeCell ref="H31:I31"/>
    <mergeCell ref="J31:K31"/>
    <mergeCell ref="B34:K35"/>
    <mergeCell ref="B36:D37"/>
    <mergeCell ref="E36:E37"/>
    <mergeCell ref="F36:G37"/>
    <mergeCell ref="H36:I37"/>
    <mergeCell ref="J36:K37"/>
    <mergeCell ref="B28:D31"/>
    <mergeCell ref="F28:G28"/>
    <mergeCell ref="H28:I28"/>
    <mergeCell ref="J28:K28"/>
    <mergeCell ref="F29:G29"/>
    <mergeCell ref="H29:I29"/>
    <mergeCell ref="J29:K29"/>
    <mergeCell ref="B38:D40"/>
    <mergeCell ref="E38:E39"/>
    <mergeCell ref="F38:G39"/>
    <mergeCell ref="H38:I39"/>
    <mergeCell ref="J38:K39"/>
    <mergeCell ref="J40:K40"/>
    <mergeCell ref="B43:K44"/>
    <mergeCell ref="B45:D46"/>
    <mergeCell ref="E45:E46"/>
    <mergeCell ref="F45:G46"/>
    <mergeCell ref="H45:I46"/>
    <mergeCell ref="J45:K46"/>
    <mergeCell ref="B47:D48"/>
    <mergeCell ref="F47:G47"/>
    <mergeCell ref="H47:I47"/>
    <mergeCell ref="J47:K47"/>
    <mergeCell ref="F48:G48"/>
    <mergeCell ref="H48:I48"/>
    <mergeCell ref="J48:K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PREMI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Guzzo</dc:creator>
  <cp:lastModifiedBy>Marco Borghi</cp:lastModifiedBy>
  <dcterms:created xsi:type="dcterms:W3CDTF">2017-03-24T10:44:35Z</dcterms:created>
  <dcterms:modified xsi:type="dcterms:W3CDTF">2017-04-14T07:01:31Z</dcterms:modified>
</cp:coreProperties>
</file>