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75" windowWidth="19095" windowHeight="11760" tabRatio="604"/>
  </bookViews>
  <sheets>
    <sheet name="PREMI 2016)" sheetId="5" r:id="rId1"/>
  </sheets>
  <definedNames>
    <definedName name="_xlnm.Print_Area" localSheetId="0">'PREMI 2016)'!$A$1:$J$49</definedName>
  </definedNames>
  <calcPr calcId="145621"/>
</workbook>
</file>

<file path=xl/calcChain.xml><?xml version="1.0" encoding="utf-8"?>
<calcChain xmlns="http://schemas.openxmlformats.org/spreadsheetml/2006/main">
  <c r="I49" i="5" l="1"/>
  <c r="G49" i="5"/>
  <c r="E47" i="5" s="1"/>
  <c r="I31" i="5"/>
  <c r="I25" i="5"/>
  <c r="G25" i="5"/>
  <c r="E24" i="5" l="1"/>
  <c r="G30" i="5"/>
  <c r="G31" i="5" s="1"/>
  <c r="E48" i="5"/>
  <c r="E49" i="5" s="1"/>
  <c r="E28" i="5"/>
  <c r="E23" i="5"/>
  <c r="E22" i="5"/>
  <c r="E30" i="5" l="1"/>
  <c r="E29" i="5"/>
  <c r="E31" i="5" s="1"/>
  <c r="E25" i="5"/>
</calcChain>
</file>

<file path=xl/sharedStrings.xml><?xml version="1.0" encoding="utf-8"?>
<sst xmlns="http://schemas.openxmlformats.org/spreadsheetml/2006/main" count="61" uniqueCount="29">
  <si>
    <t>TIPOLOGIA</t>
  </si>
  <si>
    <t>9.375,.00</t>
  </si>
  <si>
    <t>Differenziazione trattamento accessorio- Distribuzione premi al personale (escluso Dirigente e Posizioni Organizzative)</t>
  </si>
  <si>
    <t>PER CATEGORIA</t>
  </si>
  <si>
    <t>B</t>
  </si>
  <si>
    <t>C</t>
  </si>
  <si>
    <t>D</t>
  </si>
  <si>
    <t>IMPORTO LORDO DISTRIBUITO</t>
  </si>
  <si>
    <t>PER VALORE ECONOMICO</t>
  </si>
  <si>
    <t>STANZIATO</t>
  </si>
  <si>
    <t>DISTRIBUITO</t>
  </si>
  <si>
    <t>UNITA' INTERESSATE interessato</t>
  </si>
  <si>
    <t>Indennità di risultato Posizioni Organizzative</t>
  </si>
  <si>
    <t xml:space="preserve"> </t>
  </si>
  <si>
    <t>Ammontare complessivo dei premi collegati alla Performance stanziati e ammontare dei premi effettivamente distribuiti</t>
  </si>
  <si>
    <t>CAT. GIUR.</t>
  </si>
  <si>
    <t>PERCENTUALE                     %</t>
  </si>
  <si>
    <t>Totale</t>
  </si>
  <si>
    <t>tra 2000 e 3000 €</t>
  </si>
  <si>
    <t>oltre 3000 €</t>
  </si>
  <si>
    <t>IMPORTO</t>
  </si>
  <si>
    <t>Retribuzione di risultato personale dirigenziale</t>
  </si>
  <si>
    <t>Distribuzione retribuzione di risultato al Personale dirigenziale</t>
  </si>
  <si>
    <t>Distribuzione retribuzione di risultato al Personale incaricato di Posizione Organizzativa</t>
  </si>
  <si>
    <t>Inferiore a 1500 €</t>
  </si>
  <si>
    <t>tra 1500 e 2500 €</t>
  </si>
  <si>
    <t>oltre 2500 €</t>
  </si>
  <si>
    <t>Fondo incentivante merito e produttività riservato al personale dipendente</t>
  </si>
  <si>
    <t>AMMONTARE COMPLESSIVO DEI PREMI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</si>
</sst>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3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3" borderId="30" xfId="0" applyFill="1" applyBorder="1" applyAlignment="1">
      <alignment horizontal="right" vertical="center" wrapText="1"/>
    </xf>
    <xf numFmtId="0" fontId="0" fillId="3" borderId="31" xfId="0" applyFill="1" applyBorder="1" applyAlignment="1">
      <alignment horizontal="right" vertical="center" wrapText="1"/>
    </xf>
    <xf numFmtId="0" fontId="0" fillId="3" borderId="32" xfId="0" applyFill="1" applyBorder="1" applyAlignment="1">
      <alignment horizontal="right" vertical="center" wrapText="1"/>
    </xf>
    <xf numFmtId="4" fontId="0" fillId="3" borderId="32" xfId="0" applyNumberFormat="1" applyFill="1" applyBorder="1" applyAlignment="1">
      <alignment horizontal="right" vertical="center" wrapText="1"/>
    </xf>
    <xf numFmtId="0" fontId="0" fillId="3" borderId="1" xfId="0" applyFill="1" applyBorder="1" applyAlignment="1">
      <alignment horizontal="center" vertical="center"/>
    </xf>
    <xf numFmtId="0" fontId="0" fillId="3" borderId="30" xfId="0" applyFill="1" applyBorder="1" applyAlignment="1">
      <alignment horizontal="right"/>
    </xf>
    <xf numFmtId="0" fontId="0" fillId="3" borderId="10" xfId="0" applyFill="1" applyBorder="1"/>
    <xf numFmtId="0" fontId="0" fillId="3" borderId="11" xfId="0" applyFill="1" applyBorder="1"/>
    <xf numFmtId="0" fontId="0" fillId="3" borderId="12" xfId="0" applyFill="1" applyBorder="1"/>
    <xf numFmtId="0" fontId="0" fillId="3" borderId="0" xfId="0" applyFill="1" applyBorder="1"/>
    <xf numFmtId="0" fontId="0" fillId="3" borderId="3" xfId="0" applyFill="1" applyBorder="1"/>
    <xf numFmtId="0" fontId="0" fillId="3" borderId="25" xfId="0" applyFill="1" applyBorder="1"/>
    <xf numFmtId="0" fontId="0" fillId="3" borderId="1" xfId="0" applyFill="1" applyBorder="1" applyAlignment="1">
      <alignment horizontal="right"/>
    </xf>
    <xf numFmtId="0" fontId="1" fillId="4" borderId="35" xfId="0" applyFont="1" applyFill="1" applyBorder="1"/>
    <xf numFmtId="0" fontId="1" fillId="4" borderId="7" xfId="0" applyFont="1" applyFill="1" applyBorder="1"/>
    <xf numFmtId="0" fontId="3" fillId="5" borderId="36" xfId="0" applyFont="1" applyFill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2" fillId="2" borderId="16" xfId="0" applyFont="1" applyFill="1" applyBorder="1" applyAlignment="1">
      <alignment horizontal="left" vertical="center" wrapText="1"/>
    </xf>
    <xf numFmtId="0" fontId="2" fillId="2" borderId="17" xfId="0" applyFont="1" applyFill="1" applyBorder="1" applyAlignment="1">
      <alignment horizontal="left" vertical="center" wrapText="1"/>
    </xf>
    <xf numFmtId="0" fontId="2" fillId="2" borderId="22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23" xfId="0" applyFont="1" applyFill="1" applyBorder="1" applyAlignment="1">
      <alignment horizontal="left" vertical="center" wrapText="1"/>
    </xf>
    <xf numFmtId="0" fontId="1" fillId="4" borderId="15" xfId="0" applyFont="1" applyFill="1" applyBorder="1" applyAlignment="1">
      <alignment horizontal="center" vertical="center" wrapText="1"/>
    </xf>
    <xf numFmtId="0" fontId="1" fillId="4" borderId="16" xfId="0" applyFont="1" applyFill="1" applyBorder="1" applyAlignment="1">
      <alignment horizontal="center" vertical="center" wrapText="1"/>
    </xf>
    <xf numFmtId="0" fontId="1" fillId="4" borderId="34" xfId="0" applyFont="1" applyFill="1" applyBorder="1" applyAlignment="1">
      <alignment horizontal="center" vertical="center" wrapText="1"/>
    </xf>
    <xf numFmtId="0" fontId="1" fillId="4" borderId="18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35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35" xfId="0" applyFont="1" applyFill="1" applyBorder="1" applyAlignment="1">
      <alignment horizontal="center" wrapText="1"/>
    </xf>
    <xf numFmtId="0" fontId="1" fillId="4" borderId="17" xfId="0" applyFont="1" applyFill="1" applyBorder="1" applyAlignment="1">
      <alignment horizontal="center" wrapText="1"/>
    </xf>
    <xf numFmtId="0" fontId="1" fillId="4" borderId="7" xfId="0" applyFont="1" applyFill="1" applyBorder="1" applyAlignment="1">
      <alignment horizontal="center" wrapText="1"/>
    </xf>
    <xf numFmtId="0" fontId="1" fillId="4" borderId="19" xfId="0" applyFont="1" applyFill="1" applyBorder="1" applyAlignment="1">
      <alignment horizontal="center" wrapText="1"/>
    </xf>
    <xf numFmtId="0" fontId="0" fillId="3" borderId="20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22" xfId="0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4" fontId="1" fillId="3" borderId="2" xfId="0" applyNumberFormat="1" applyFont="1" applyFill="1" applyBorder="1" applyAlignment="1">
      <alignment horizontal="right" vertical="center" wrapText="1"/>
    </xf>
    <xf numFmtId="0" fontId="1" fillId="3" borderId="4" xfId="0" applyFont="1" applyFill="1" applyBorder="1" applyAlignment="1">
      <alignment horizontal="right" vertical="center" wrapText="1"/>
    </xf>
    <xf numFmtId="0" fontId="1" fillId="3" borderId="5" xfId="0" applyFont="1" applyFill="1" applyBorder="1" applyAlignment="1">
      <alignment horizontal="right" vertical="center" wrapText="1"/>
    </xf>
    <xf numFmtId="0" fontId="1" fillId="3" borderId="6" xfId="0" applyFont="1" applyFill="1" applyBorder="1" applyAlignment="1">
      <alignment horizontal="right" vertical="center" wrapText="1"/>
    </xf>
    <xf numFmtId="0" fontId="1" fillId="3" borderId="7" xfId="0" applyFont="1" applyFill="1" applyBorder="1" applyAlignment="1">
      <alignment horizontal="right" vertical="center" wrapText="1"/>
    </xf>
    <xf numFmtId="0" fontId="1" fillId="3" borderId="9" xfId="0" applyFont="1" applyFill="1" applyBorder="1" applyAlignment="1">
      <alignment horizontal="right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21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3" borderId="23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right" vertical="center" wrapText="1"/>
    </xf>
    <xf numFmtId="0" fontId="1" fillId="4" borderId="22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wrapText="1"/>
    </xf>
    <xf numFmtId="0" fontId="1" fillId="4" borderId="23" xfId="0" applyFont="1" applyFill="1" applyBorder="1" applyAlignment="1">
      <alignment horizontal="center" wrapText="1"/>
    </xf>
    <xf numFmtId="0" fontId="0" fillId="3" borderId="24" xfId="0" applyFill="1" applyBorder="1" applyAlignment="1">
      <alignment horizontal="center" vertical="center" wrapText="1"/>
    </xf>
    <xf numFmtId="0" fontId="0" fillId="3" borderId="25" xfId="0" applyFill="1" applyBorder="1" applyAlignment="1">
      <alignment horizontal="center" vertical="center" wrapText="1"/>
    </xf>
    <xf numFmtId="0" fontId="0" fillId="3" borderId="26" xfId="0" applyFill="1" applyBorder="1" applyAlignment="1">
      <alignment horizontal="center" vertical="center" wrapText="1"/>
    </xf>
    <xf numFmtId="0" fontId="1" fillId="3" borderId="27" xfId="0" applyFont="1" applyFill="1" applyBorder="1" applyAlignment="1">
      <alignment horizontal="right" vertical="center" wrapText="1"/>
    </xf>
    <xf numFmtId="0" fontId="1" fillId="3" borderId="26" xfId="0" applyFont="1" applyFill="1" applyBorder="1" applyAlignment="1">
      <alignment horizontal="right" vertical="center" wrapText="1"/>
    </xf>
    <xf numFmtId="0" fontId="0" fillId="3" borderId="27" xfId="0" applyFill="1" applyBorder="1" applyAlignment="1">
      <alignment horizontal="center" vertical="center" wrapText="1"/>
    </xf>
    <xf numFmtId="0" fontId="0" fillId="3" borderId="28" xfId="0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left" vertical="center" wrapText="1"/>
    </xf>
    <xf numFmtId="0" fontId="2" fillId="2" borderId="25" xfId="0" applyFont="1" applyFill="1" applyBorder="1" applyAlignment="1">
      <alignment horizontal="left" vertical="center" wrapText="1"/>
    </xf>
    <xf numFmtId="0" fontId="2" fillId="2" borderId="28" xfId="0" applyFont="1" applyFill="1" applyBorder="1" applyAlignment="1">
      <alignment horizontal="left" vertical="center" wrapText="1"/>
    </xf>
    <xf numFmtId="4" fontId="0" fillId="3" borderId="14" xfId="0" applyNumberFormat="1" applyFill="1" applyBorder="1" applyAlignment="1">
      <alignment horizontal="right" vertical="center" wrapText="1"/>
    </xf>
    <xf numFmtId="4" fontId="0" fillId="3" borderId="13" xfId="0" applyNumberFormat="1" applyFill="1" applyBorder="1" applyAlignment="1">
      <alignment horizontal="right" vertical="center" wrapText="1"/>
    </xf>
    <xf numFmtId="0" fontId="0" fillId="3" borderId="13" xfId="0" applyFill="1" applyBorder="1" applyAlignment="1">
      <alignment horizontal="right" vertical="center" wrapText="1"/>
    </xf>
    <xf numFmtId="0" fontId="0" fillId="3" borderId="14" xfId="0" applyFill="1" applyBorder="1" applyAlignment="1">
      <alignment horizontal="center" vertical="center" wrapText="1"/>
    </xf>
    <xf numFmtId="0" fontId="0" fillId="3" borderId="29" xfId="0" applyFill="1" applyBorder="1" applyAlignment="1">
      <alignment horizontal="center" vertical="center" wrapText="1"/>
    </xf>
    <xf numFmtId="0" fontId="1" fillId="4" borderId="20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wrapText="1"/>
    </xf>
    <xf numFmtId="0" fontId="1" fillId="4" borderId="21" xfId="0" applyFont="1" applyFill="1" applyBorder="1" applyAlignment="1">
      <alignment horizontal="center" wrapText="1"/>
    </xf>
    <xf numFmtId="49" fontId="0" fillId="3" borderId="14" xfId="0" applyNumberFormat="1" applyFill="1" applyBorder="1" applyAlignment="1">
      <alignment horizontal="right" wrapText="1"/>
    </xf>
    <xf numFmtId="49" fontId="0" fillId="3" borderId="13" xfId="0" applyNumberFormat="1" applyFill="1" applyBorder="1" applyAlignment="1">
      <alignment horizontal="right" wrapText="1"/>
    </xf>
    <xf numFmtId="4" fontId="0" fillId="3" borderId="14" xfId="0" applyNumberFormat="1" applyFill="1" applyBorder="1" applyAlignment="1">
      <alignment wrapText="1"/>
    </xf>
    <xf numFmtId="0" fontId="0" fillId="3" borderId="13" xfId="0" applyFill="1" applyBorder="1" applyAlignment="1">
      <alignment wrapText="1"/>
    </xf>
    <xf numFmtId="0" fontId="0" fillId="3" borderId="14" xfId="0" applyFill="1" applyBorder="1" applyAlignment="1">
      <alignment horizontal="center" wrapText="1"/>
    </xf>
    <xf numFmtId="0" fontId="0" fillId="3" borderId="29" xfId="0" applyFill="1" applyBorder="1" applyAlignment="1">
      <alignment horizontal="center" wrapText="1"/>
    </xf>
    <xf numFmtId="49" fontId="0" fillId="3" borderId="31" xfId="0" applyNumberFormat="1" applyFill="1" applyBorder="1" applyAlignment="1">
      <alignment horizontal="right" wrapText="1"/>
    </xf>
    <xf numFmtId="49" fontId="0" fillId="3" borderId="32" xfId="0" applyNumberFormat="1" applyFill="1" applyBorder="1" applyAlignment="1">
      <alignment horizontal="right" wrapText="1"/>
    </xf>
    <xf numFmtId="4" fontId="0" fillId="3" borderId="31" xfId="0" applyNumberFormat="1" applyFill="1" applyBorder="1" applyAlignment="1">
      <alignment wrapText="1"/>
    </xf>
    <xf numFmtId="0" fontId="0" fillId="3" borderId="32" xfId="0" applyFill="1" applyBorder="1" applyAlignment="1">
      <alignment wrapText="1"/>
    </xf>
    <xf numFmtId="0" fontId="0" fillId="3" borderId="31" xfId="0" applyFill="1" applyBorder="1" applyAlignment="1">
      <alignment horizontal="center" wrapText="1"/>
    </xf>
    <xf numFmtId="0" fontId="0" fillId="3" borderId="33" xfId="0" applyFill="1" applyBorder="1" applyAlignment="1">
      <alignment horizontal="center" wrapText="1"/>
    </xf>
    <xf numFmtId="0" fontId="0" fillId="3" borderId="10" xfId="0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1" fontId="0" fillId="3" borderId="2" xfId="0" applyNumberFormat="1" applyFill="1" applyBorder="1" applyAlignment="1">
      <alignment horizontal="right" vertical="center" wrapText="1"/>
    </xf>
    <xf numFmtId="1" fontId="0" fillId="3" borderId="4" xfId="0" applyNumberFormat="1" applyFill="1" applyBorder="1" applyAlignment="1">
      <alignment horizontal="right" vertical="center" wrapText="1"/>
    </xf>
    <xf numFmtId="1" fontId="0" fillId="3" borderId="5" xfId="0" applyNumberFormat="1" applyFill="1" applyBorder="1" applyAlignment="1">
      <alignment horizontal="right" vertical="center" wrapText="1"/>
    </xf>
    <xf numFmtId="1" fontId="0" fillId="3" borderId="6" xfId="0" applyNumberFormat="1" applyFill="1" applyBorder="1" applyAlignment="1">
      <alignment horizontal="right" vertical="center" wrapText="1"/>
    </xf>
    <xf numFmtId="4" fontId="0" fillId="3" borderId="2" xfId="0" applyNumberFormat="1" applyFill="1" applyBorder="1" applyAlignment="1">
      <alignment horizontal="right" vertical="center" wrapText="1"/>
    </xf>
    <xf numFmtId="0" fontId="0" fillId="3" borderId="4" xfId="0" applyFill="1" applyBorder="1" applyAlignment="1">
      <alignment horizontal="right" vertical="center" wrapText="1"/>
    </xf>
    <xf numFmtId="0" fontId="0" fillId="3" borderId="5" xfId="0" applyFill="1" applyBorder="1" applyAlignment="1">
      <alignment horizontal="right" vertical="center" wrapText="1"/>
    </xf>
    <xf numFmtId="0" fontId="0" fillId="3" borderId="6" xfId="0" applyFill="1" applyBorder="1" applyAlignment="1">
      <alignment horizontal="right" vertical="center" wrapText="1"/>
    </xf>
    <xf numFmtId="0" fontId="0" fillId="3" borderId="31" xfId="0" applyFill="1" applyBorder="1" applyAlignment="1">
      <alignment horizontal="center" vertical="center" wrapText="1"/>
    </xf>
    <xf numFmtId="0" fontId="0" fillId="3" borderId="33" xfId="0" applyFill="1" applyBorder="1" applyAlignment="1">
      <alignment horizontal="center" vertical="center" wrapText="1"/>
    </xf>
    <xf numFmtId="1" fontId="0" fillId="3" borderId="31" xfId="0" applyNumberFormat="1" applyFill="1" applyBorder="1" applyAlignment="1">
      <alignment wrapText="1"/>
    </xf>
    <xf numFmtId="1" fontId="0" fillId="3" borderId="32" xfId="0" applyNumberFormat="1" applyFill="1" applyBorder="1" applyAlignment="1">
      <alignment wrapText="1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5"/>
  <sheetViews>
    <sheetView tabSelected="1" workbookViewId="0">
      <selection sqref="A1:J1"/>
    </sheetView>
  </sheetViews>
  <sheetFormatPr defaultRowHeight="15" x14ac:dyDescent="0.25"/>
  <cols>
    <col min="4" max="4" width="16.28515625" bestFit="1" customWidth="1"/>
    <col min="5" max="5" width="11.28515625" customWidth="1"/>
    <col min="6" max="6" width="4" bestFit="1" customWidth="1"/>
    <col min="7" max="7" width="11.140625" customWidth="1"/>
    <col min="8" max="8" width="9" customWidth="1"/>
    <col min="10" max="10" width="4.5703125" customWidth="1"/>
  </cols>
  <sheetData>
    <row r="1" spans="1:13" ht="34.5" customHeight="1" thickBot="1" x14ac:dyDescent="0.3">
      <c r="A1" s="18" t="s">
        <v>28</v>
      </c>
      <c r="B1" s="19"/>
      <c r="C1" s="19"/>
      <c r="D1" s="19"/>
      <c r="E1" s="19"/>
      <c r="F1" s="19"/>
      <c r="G1" s="19"/>
      <c r="H1" s="19"/>
      <c r="I1" s="19"/>
      <c r="J1" s="20"/>
    </row>
    <row r="2" spans="1:13" ht="15.75" thickBot="1" x14ac:dyDescent="0.3"/>
    <row r="3" spans="1:13" x14ac:dyDescent="0.25">
      <c r="A3" s="21" t="s">
        <v>14</v>
      </c>
      <c r="B3" s="22"/>
      <c r="C3" s="22"/>
      <c r="D3" s="22"/>
      <c r="E3" s="22"/>
      <c r="F3" s="22"/>
      <c r="G3" s="22"/>
      <c r="H3" s="22"/>
      <c r="I3" s="22"/>
      <c r="J3" s="23"/>
    </row>
    <row r="4" spans="1:13" ht="15.75" thickBot="1" x14ac:dyDescent="0.3">
      <c r="A4" s="24"/>
      <c r="B4" s="25"/>
      <c r="C4" s="25"/>
      <c r="D4" s="25"/>
      <c r="E4" s="25"/>
      <c r="F4" s="25"/>
      <c r="G4" s="25"/>
      <c r="H4" s="25"/>
      <c r="I4" s="25"/>
      <c r="J4" s="26"/>
    </row>
    <row r="5" spans="1:13" x14ac:dyDescent="0.25">
      <c r="A5" s="27" t="s">
        <v>0</v>
      </c>
      <c r="B5" s="28"/>
      <c r="C5" s="29"/>
      <c r="D5" s="16"/>
      <c r="E5" s="33" t="s">
        <v>9</v>
      </c>
      <c r="F5" s="29"/>
      <c r="G5" s="33" t="s">
        <v>10</v>
      </c>
      <c r="H5" s="29"/>
      <c r="I5" s="35" t="s">
        <v>11</v>
      </c>
      <c r="J5" s="36"/>
    </row>
    <row r="6" spans="1:13" x14ac:dyDescent="0.25">
      <c r="A6" s="30"/>
      <c r="B6" s="31"/>
      <c r="C6" s="32"/>
      <c r="D6" s="17"/>
      <c r="E6" s="34"/>
      <c r="F6" s="32"/>
      <c r="G6" s="34"/>
      <c r="H6" s="32"/>
      <c r="I6" s="37"/>
      <c r="J6" s="38"/>
    </row>
    <row r="7" spans="1:13" x14ac:dyDescent="0.25">
      <c r="A7" s="39" t="s">
        <v>27</v>
      </c>
      <c r="B7" s="40"/>
      <c r="C7" s="41"/>
      <c r="D7" s="9"/>
      <c r="E7" s="48">
        <v>108429.86</v>
      </c>
      <c r="F7" s="49"/>
      <c r="G7" s="48">
        <v>108429.86</v>
      </c>
      <c r="H7" s="49"/>
      <c r="I7" s="54">
        <v>38</v>
      </c>
      <c r="J7" s="55"/>
    </row>
    <row r="8" spans="1:13" x14ac:dyDescent="0.25">
      <c r="A8" s="42"/>
      <c r="B8" s="43"/>
      <c r="C8" s="44"/>
      <c r="D8" s="10"/>
      <c r="E8" s="50"/>
      <c r="F8" s="51"/>
      <c r="G8" s="50"/>
      <c r="H8" s="51"/>
      <c r="I8" s="56"/>
      <c r="J8" s="57"/>
    </row>
    <row r="9" spans="1:13" x14ac:dyDescent="0.25">
      <c r="A9" s="45"/>
      <c r="B9" s="46"/>
      <c r="C9" s="47"/>
      <c r="D9" s="11"/>
      <c r="E9" s="52"/>
      <c r="F9" s="53"/>
      <c r="G9" s="52"/>
      <c r="H9" s="53"/>
      <c r="I9" s="58"/>
      <c r="J9" s="59"/>
    </row>
    <row r="10" spans="1:13" x14ac:dyDescent="0.25">
      <c r="A10" s="39" t="s">
        <v>12</v>
      </c>
      <c r="B10" s="40"/>
      <c r="C10" s="41"/>
      <c r="D10" s="12"/>
      <c r="E10" s="60" t="s">
        <v>1</v>
      </c>
      <c r="F10" s="49"/>
      <c r="G10" s="60" t="s">
        <v>1</v>
      </c>
      <c r="H10" s="49"/>
      <c r="I10" s="54">
        <v>3</v>
      </c>
      <c r="J10" s="55"/>
    </row>
    <row r="11" spans="1:13" x14ac:dyDescent="0.25">
      <c r="A11" s="42"/>
      <c r="B11" s="43"/>
      <c r="C11" s="44"/>
      <c r="D11" s="12"/>
      <c r="E11" s="50"/>
      <c r="F11" s="51"/>
      <c r="G11" s="50"/>
      <c r="H11" s="51"/>
      <c r="I11" s="56"/>
      <c r="J11" s="57"/>
    </row>
    <row r="12" spans="1:13" x14ac:dyDescent="0.25">
      <c r="A12" s="45"/>
      <c r="B12" s="46"/>
      <c r="C12" s="47"/>
      <c r="D12" s="12"/>
      <c r="E12" s="52"/>
      <c r="F12" s="53"/>
      <c r="G12" s="52"/>
      <c r="H12" s="53"/>
      <c r="I12" s="58"/>
      <c r="J12" s="59"/>
    </row>
    <row r="13" spans="1:13" x14ac:dyDescent="0.25">
      <c r="A13" s="39" t="s">
        <v>21</v>
      </c>
      <c r="B13" s="40"/>
      <c r="C13" s="41"/>
      <c r="D13" s="13"/>
      <c r="E13" s="48">
        <v>11966.77</v>
      </c>
      <c r="F13" s="49"/>
      <c r="G13" s="48">
        <v>11244.81</v>
      </c>
      <c r="H13" s="49"/>
      <c r="I13" s="54">
        <v>2</v>
      </c>
      <c r="J13" s="55"/>
      <c r="M13" t="s">
        <v>13</v>
      </c>
    </row>
    <row r="14" spans="1:13" x14ac:dyDescent="0.25">
      <c r="A14" s="42"/>
      <c r="B14" s="43"/>
      <c r="C14" s="44"/>
      <c r="D14" s="12"/>
      <c r="E14" s="50"/>
      <c r="F14" s="51"/>
      <c r="G14" s="50"/>
      <c r="H14" s="51"/>
      <c r="I14" s="56"/>
      <c r="J14" s="57"/>
    </row>
    <row r="15" spans="1:13" ht="15.75" thickBot="1" x14ac:dyDescent="0.3">
      <c r="A15" s="69"/>
      <c r="B15" s="70"/>
      <c r="C15" s="71"/>
      <c r="D15" s="14"/>
      <c r="E15" s="72"/>
      <c r="F15" s="73"/>
      <c r="G15" s="72"/>
      <c r="H15" s="73"/>
      <c r="I15" s="74"/>
      <c r="J15" s="75"/>
    </row>
    <row r="17" spans="1:13" ht="15.75" thickBot="1" x14ac:dyDescent="0.3">
      <c r="M17" t="s">
        <v>13</v>
      </c>
    </row>
    <row r="18" spans="1:13" x14ac:dyDescent="0.25">
      <c r="A18" s="21" t="s">
        <v>2</v>
      </c>
      <c r="B18" s="22"/>
      <c r="C18" s="22"/>
      <c r="D18" s="22"/>
      <c r="E18" s="22"/>
      <c r="F18" s="22"/>
      <c r="G18" s="22"/>
      <c r="H18" s="22"/>
      <c r="I18" s="22"/>
      <c r="J18" s="23"/>
    </row>
    <row r="19" spans="1:13" ht="15.75" thickBot="1" x14ac:dyDescent="0.3">
      <c r="A19" s="76"/>
      <c r="B19" s="77"/>
      <c r="C19" s="77"/>
      <c r="D19" s="77"/>
      <c r="E19" s="77"/>
      <c r="F19" s="77"/>
      <c r="G19" s="77"/>
      <c r="H19" s="77"/>
      <c r="I19" s="77"/>
      <c r="J19" s="78"/>
    </row>
    <row r="20" spans="1:13" x14ac:dyDescent="0.25">
      <c r="A20" s="61" t="s">
        <v>0</v>
      </c>
      <c r="B20" s="62"/>
      <c r="C20" s="63"/>
      <c r="D20" s="64" t="s">
        <v>15</v>
      </c>
      <c r="E20" s="66" t="s">
        <v>16</v>
      </c>
      <c r="F20" s="63"/>
      <c r="G20" s="66" t="s">
        <v>7</v>
      </c>
      <c r="H20" s="63"/>
      <c r="I20" s="67" t="s">
        <v>11</v>
      </c>
      <c r="J20" s="68"/>
    </row>
    <row r="21" spans="1:13" x14ac:dyDescent="0.25">
      <c r="A21" s="30"/>
      <c r="B21" s="31"/>
      <c r="C21" s="32"/>
      <c r="D21" s="65"/>
      <c r="E21" s="34"/>
      <c r="F21" s="32"/>
      <c r="G21" s="34"/>
      <c r="H21" s="32"/>
      <c r="I21" s="37"/>
      <c r="J21" s="38"/>
    </row>
    <row r="22" spans="1:13" ht="29.25" customHeight="1" x14ac:dyDescent="0.25">
      <c r="A22" s="39" t="s">
        <v>3</v>
      </c>
      <c r="B22" s="40"/>
      <c r="C22" s="41"/>
      <c r="D22" s="7" t="s">
        <v>4</v>
      </c>
      <c r="E22" s="79">
        <f>G22/G25*100</f>
        <v>42.9737712471454</v>
      </c>
      <c r="F22" s="80"/>
      <c r="G22" s="79">
        <v>46596.4</v>
      </c>
      <c r="H22" s="81"/>
      <c r="I22" s="82">
        <v>18</v>
      </c>
      <c r="J22" s="83"/>
    </row>
    <row r="23" spans="1:13" ht="29.25" customHeight="1" x14ac:dyDescent="0.25">
      <c r="A23" s="42"/>
      <c r="B23" s="43"/>
      <c r="C23" s="44"/>
      <c r="D23" s="7" t="s">
        <v>5</v>
      </c>
      <c r="E23" s="79">
        <f>G23/G25*100</f>
        <v>33.960488374696787</v>
      </c>
      <c r="F23" s="80"/>
      <c r="G23" s="79">
        <v>36823.31</v>
      </c>
      <c r="H23" s="81"/>
      <c r="I23" s="82">
        <v>13</v>
      </c>
      <c r="J23" s="83"/>
    </row>
    <row r="24" spans="1:13" ht="30" customHeight="1" x14ac:dyDescent="0.25">
      <c r="A24" s="42"/>
      <c r="B24" s="43"/>
      <c r="C24" s="44"/>
      <c r="D24" s="7" t="s">
        <v>6</v>
      </c>
      <c r="E24" s="79">
        <f>G24/G25*100</f>
        <v>23.065740378157827</v>
      </c>
      <c r="F24" s="80"/>
      <c r="G24" s="79">
        <v>25010.15</v>
      </c>
      <c r="H24" s="81"/>
      <c r="I24" s="82">
        <v>7</v>
      </c>
      <c r="J24" s="83"/>
      <c r="L24" t="s">
        <v>13</v>
      </c>
    </row>
    <row r="25" spans="1:13" x14ac:dyDescent="0.25">
      <c r="A25" s="45"/>
      <c r="B25" s="46"/>
      <c r="C25" s="47"/>
      <c r="D25" s="15" t="s">
        <v>17</v>
      </c>
      <c r="E25" s="91">
        <f>SUM(E22:E24)</f>
        <v>100.00000000000001</v>
      </c>
      <c r="F25" s="92"/>
      <c r="G25" s="93">
        <f>SUM(G22:G24)</f>
        <v>108429.85999999999</v>
      </c>
      <c r="H25" s="94"/>
      <c r="I25" s="95">
        <f>SUM(I22:I24)</f>
        <v>38</v>
      </c>
      <c r="J25" s="96"/>
      <c r="L25" t="s">
        <v>13</v>
      </c>
    </row>
    <row r="26" spans="1:13" x14ac:dyDescent="0.25">
      <c r="A26" s="84" t="s">
        <v>0</v>
      </c>
      <c r="B26" s="85"/>
      <c r="C26" s="86"/>
      <c r="D26" s="87" t="s">
        <v>20</v>
      </c>
      <c r="E26" s="88" t="s">
        <v>16</v>
      </c>
      <c r="F26" s="86"/>
      <c r="G26" s="88" t="s">
        <v>7</v>
      </c>
      <c r="H26" s="86"/>
      <c r="I26" s="89" t="s">
        <v>11</v>
      </c>
      <c r="J26" s="90"/>
    </row>
    <row r="27" spans="1:13" x14ac:dyDescent="0.25">
      <c r="A27" s="30"/>
      <c r="B27" s="31"/>
      <c r="C27" s="32"/>
      <c r="D27" s="65"/>
      <c r="E27" s="34"/>
      <c r="F27" s="32"/>
      <c r="G27" s="34"/>
      <c r="H27" s="32"/>
      <c r="I27" s="37"/>
      <c r="J27" s="38"/>
    </row>
    <row r="28" spans="1:13" ht="30.75" customHeight="1" x14ac:dyDescent="0.25">
      <c r="A28" s="39" t="s">
        <v>8</v>
      </c>
      <c r="B28" s="40"/>
      <c r="C28" s="41"/>
      <c r="D28" s="7" t="s">
        <v>24</v>
      </c>
      <c r="E28" s="79">
        <f>G28/G31*100</f>
        <v>1.248004931482896</v>
      </c>
      <c r="F28" s="80"/>
      <c r="G28" s="79">
        <v>1353.21</v>
      </c>
      <c r="H28" s="81"/>
      <c r="I28" s="82">
        <v>1</v>
      </c>
      <c r="J28" s="83"/>
      <c r="L28" t="s">
        <v>13</v>
      </c>
    </row>
    <row r="29" spans="1:13" ht="30" customHeight="1" x14ac:dyDescent="0.25">
      <c r="A29" s="42"/>
      <c r="B29" s="43"/>
      <c r="C29" s="44"/>
      <c r="D29" s="7" t="s">
        <v>25</v>
      </c>
      <c r="E29" s="79">
        <f>G29/G31*100</f>
        <v>12.437404235327797</v>
      </c>
      <c r="F29" s="80"/>
      <c r="G29" s="79">
        <v>13485.859999999999</v>
      </c>
      <c r="H29" s="81"/>
      <c r="I29" s="82">
        <v>6</v>
      </c>
      <c r="J29" s="83"/>
    </row>
    <row r="30" spans="1:13" ht="30.75" customHeight="1" x14ac:dyDescent="0.25">
      <c r="A30" s="42"/>
      <c r="B30" s="43"/>
      <c r="C30" s="44"/>
      <c r="D30" s="7" t="s">
        <v>26</v>
      </c>
      <c r="E30" s="79">
        <f>G30/G31*100</f>
        <v>86.3145908331893</v>
      </c>
      <c r="F30" s="80"/>
      <c r="G30" s="79">
        <f>+G25-G28-G29</f>
        <v>93590.789999999979</v>
      </c>
      <c r="H30" s="81"/>
      <c r="I30" s="82">
        <v>31</v>
      </c>
      <c r="J30" s="83"/>
      <c r="M30" t="s">
        <v>13</v>
      </c>
    </row>
    <row r="31" spans="1:13" ht="15.75" thickBot="1" x14ac:dyDescent="0.3">
      <c r="A31" s="69"/>
      <c r="B31" s="70"/>
      <c r="C31" s="71"/>
      <c r="D31" s="8" t="s">
        <v>17</v>
      </c>
      <c r="E31" s="97">
        <f>SUM(E28:E30)</f>
        <v>100</v>
      </c>
      <c r="F31" s="98"/>
      <c r="G31" s="99">
        <f>SUM(G28:G30)</f>
        <v>108429.85999999999</v>
      </c>
      <c r="H31" s="100"/>
      <c r="I31" s="101">
        <f>SUM(I28:I30)</f>
        <v>38</v>
      </c>
      <c r="J31" s="102"/>
    </row>
    <row r="32" spans="1:13" x14ac:dyDescent="0.25">
      <c r="D32" s="1"/>
    </row>
    <row r="33" spans="1:12" ht="15.75" thickBot="1" x14ac:dyDescent="0.3"/>
    <row r="34" spans="1:12" x14ac:dyDescent="0.25">
      <c r="A34" s="21" t="s">
        <v>23</v>
      </c>
      <c r="B34" s="22"/>
      <c r="C34" s="22"/>
      <c r="D34" s="22"/>
      <c r="E34" s="22"/>
      <c r="F34" s="22"/>
      <c r="G34" s="22"/>
      <c r="H34" s="22"/>
      <c r="I34" s="22"/>
      <c r="J34" s="23"/>
    </row>
    <row r="35" spans="1:12" ht="15.75" thickBot="1" x14ac:dyDescent="0.3">
      <c r="A35" s="76"/>
      <c r="B35" s="77"/>
      <c r="C35" s="77"/>
      <c r="D35" s="77"/>
      <c r="E35" s="77"/>
      <c r="F35" s="77"/>
      <c r="G35" s="77"/>
      <c r="H35" s="77"/>
      <c r="I35" s="77"/>
      <c r="J35" s="78"/>
    </row>
    <row r="36" spans="1:12" x14ac:dyDescent="0.25">
      <c r="A36" s="61" t="s">
        <v>0</v>
      </c>
      <c r="B36" s="62"/>
      <c r="C36" s="63"/>
      <c r="D36" s="64" t="s">
        <v>20</v>
      </c>
      <c r="E36" s="66" t="s">
        <v>16</v>
      </c>
      <c r="F36" s="63"/>
      <c r="G36" s="66" t="s">
        <v>7</v>
      </c>
      <c r="H36" s="63"/>
      <c r="I36" s="67" t="s">
        <v>11</v>
      </c>
      <c r="J36" s="68"/>
    </row>
    <row r="37" spans="1:12" x14ac:dyDescent="0.25">
      <c r="A37" s="30"/>
      <c r="B37" s="31"/>
      <c r="C37" s="32"/>
      <c r="D37" s="65"/>
      <c r="E37" s="34"/>
      <c r="F37" s="32"/>
      <c r="G37" s="34"/>
      <c r="H37" s="32"/>
      <c r="I37" s="37"/>
      <c r="J37" s="38"/>
    </row>
    <row r="38" spans="1:12" x14ac:dyDescent="0.25">
      <c r="A38" s="39" t="s">
        <v>8</v>
      </c>
      <c r="B38" s="40"/>
      <c r="C38" s="41"/>
      <c r="D38" s="103" t="s">
        <v>19</v>
      </c>
      <c r="E38" s="105">
        <v>100</v>
      </c>
      <c r="F38" s="106"/>
      <c r="G38" s="109">
        <v>9375</v>
      </c>
      <c r="H38" s="110"/>
      <c r="I38" s="54">
        <v>3</v>
      </c>
      <c r="J38" s="55"/>
    </row>
    <row r="39" spans="1:12" x14ac:dyDescent="0.25">
      <c r="A39" s="42"/>
      <c r="B39" s="43"/>
      <c r="C39" s="44"/>
      <c r="D39" s="104"/>
      <c r="E39" s="107"/>
      <c r="F39" s="108"/>
      <c r="G39" s="111"/>
      <c r="H39" s="112"/>
      <c r="I39" s="56"/>
      <c r="J39" s="57"/>
    </row>
    <row r="40" spans="1:12" ht="15.75" thickBot="1" x14ac:dyDescent="0.3">
      <c r="A40" s="69"/>
      <c r="B40" s="70"/>
      <c r="C40" s="71"/>
      <c r="D40" s="3" t="s">
        <v>17</v>
      </c>
      <c r="E40" s="4"/>
      <c r="F40" s="5">
        <v>100</v>
      </c>
      <c r="G40" s="4"/>
      <c r="H40" s="6">
        <v>9375</v>
      </c>
      <c r="I40" s="113">
        <v>3</v>
      </c>
      <c r="J40" s="114"/>
    </row>
    <row r="41" spans="1:12" x14ac:dyDescent="0.25">
      <c r="A41" s="1"/>
      <c r="B41" s="1"/>
      <c r="C41" s="1"/>
    </row>
    <row r="42" spans="1:12" ht="15.75" thickBot="1" x14ac:dyDescent="0.3">
      <c r="E42" t="s">
        <v>13</v>
      </c>
    </row>
    <row r="43" spans="1:12" x14ac:dyDescent="0.25">
      <c r="A43" s="21" t="s">
        <v>22</v>
      </c>
      <c r="B43" s="22"/>
      <c r="C43" s="22"/>
      <c r="D43" s="22"/>
      <c r="E43" s="22"/>
      <c r="F43" s="22"/>
      <c r="G43" s="22"/>
      <c r="H43" s="22"/>
      <c r="I43" s="22"/>
      <c r="J43" s="23"/>
      <c r="L43" t="s">
        <v>13</v>
      </c>
    </row>
    <row r="44" spans="1:12" ht="15.75" thickBot="1" x14ac:dyDescent="0.3">
      <c r="A44" s="76"/>
      <c r="B44" s="77"/>
      <c r="C44" s="77"/>
      <c r="D44" s="77"/>
      <c r="E44" s="77"/>
      <c r="F44" s="77"/>
      <c r="G44" s="77"/>
      <c r="H44" s="77"/>
      <c r="I44" s="77"/>
      <c r="J44" s="78"/>
    </row>
    <row r="45" spans="1:12" x14ac:dyDescent="0.25">
      <c r="A45" s="61" t="s">
        <v>0</v>
      </c>
      <c r="B45" s="62"/>
      <c r="C45" s="63"/>
      <c r="D45" s="64" t="s">
        <v>20</v>
      </c>
      <c r="E45" s="66" t="s">
        <v>16</v>
      </c>
      <c r="F45" s="63"/>
      <c r="G45" s="66" t="s">
        <v>7</v>
      </c>
      <c r="H45" s="63"/>
      <c r="I45" s="67" t="s">
        <v>11</v>
      </c>
      <c r="J45" s="68"/>
    </row>
    <row r="46" spans="1:12" x14ac:dyDescent="0.25">
      <c r="A46" s="30"/>
      <c r="B46" s="31"/>
      <c r="C46" s="32"/>
      <c r="D46" s="65"/>
      <c r="E46" s="34"/>
      <c r="F46" s="32"/>
      <c r="G46" s="34"/>
      <c r="H46" s="32"/>
      <c r="I46" s="37"/>
      <c r="J46" s="38"/>
    </row>
    <row r="47" spans="1:12" ht="30.75" customHeight="1" x14ac:dyDescent="0.25">
      <c r="A47" s="39" t="s">
        <v>8</v>
      </c>
      <c r="B47" s="40"/>
      <c r="C47" s="41"/>
      <c r="D47" s="7" t="s">
        <v>18</v>
      </c>
      <c r="E47" s="79">
        <f>G47/G49*100</f>
        <v>0</v>
      </c>
      <c r="F47" s="80"/>
      <c r="G47" s="79">
        <v>0</v>
      </c>
      <c r="H47" s="81"/>
      <c r="I47" s="82">
        <v>0</v>
      </c>
      <c r="J47" s="83"/>
    </row>
    <row r="48" spans="1:12" ht="30.75" customHeight="1" x14ac:dyDescent="0.25">
      <c r="A48" s="42"/>
      <c r="B48" s="43"/>
      <c r="C48" s="44"/>
      <c r="D48" s="7" t="s">
        <v>19</v>
      </c>
      <c r="E48" s="79">
        <f>G48/G49*100</f>
        <v>100</v>
      </c>
      <c r="F48" s="80"/>
      <c r="G48" s="79">
        <v>11244.81</v>
      </c>
      <c r="H48" s="81"/>
      <c r="I48" s="82">
        <v>2</v>
      </c>
      <c r="J48" s="83"/>
    </row>
    <row r="49" spans="1:10" ht="15.75" thickBot="1" x14ac:dyDescent="0.3">
      <c r="A49" s="69"/>
      <c r="B49" s="70"/>
      <c r="C49" s="71"/>
      <c r="D49" s="8" t="s">
        <v>17</v>
      </c>
      <c r="E49" s="115">
        <f>E47+E48</f>
        <v>100</v>
      </c>
      <c r="F49" s="116"/>
      <c r="G49" s="99">
        <f>G47+G48</f>
        <v>11244.81</v>
      </c>
      <c r="H49" s="100"/>
      <c r="I49" s="101">
        <f>SUM(I47:I48)</f>
        <v>2</v>
      </c>
      <c r="J49" s="102"/>
    </row>
    <row r="50" spans="1:10" x14ac:dyDescent="0.25">
      <c r="A50" s="2"/>
      <c r="B50" s="2"/>
      <c r="C50" s="2"/>
    </row>
    <row r="52" spans="1:10" x14ac:dyDescent="0.25">
      <c r="F52" t="s">
        <v>13</v>
      </c>
    </row>
    <row r="55" spans="1:10" x14ac:dyDescent="0.25">
      <c r="H55" t="s">
        <v>13</v>
      </c>
    </row>
  </sheetData>
  <mergeCells count="83">
    <mergeCell ref="A47:C49"/>
    <mergeCell ref="E47:F47"/>
    <mergeCell ref="G47:H47"/>
    <mergeCell ref="I47:J47"/>
    <mergeCell ref="E48:F48"/>
    <mergeCell ref="G48:H48"/>
    <mergeCell ref="I48:J48"/>
    <mergeCell ref="E49:F49"/>
    <mergeCell ref="G49:H49"/>
    <mergeCell ref="I49:J49"/>
    <mergeCell ref="A43:J44"/>
    <mergeCell ref="A45:C46"/>
    <mergeCell ref="D45:D46"/>
    <mergeCell ref="E45:F46"/>
    <mergeCell ref="G45:H46"/>
    <mergeCell ref="I45:J46"/>
    <mergeCell ref="A38:C40"/>
    <mergeCell ref="D38:D39"/>
    <mergeCell ref="E38:F39"/>
    <mergeCell ref="G38:H39"/>
    <mergeCell ref="I38:J39"/>
    <mergeCell ref="I40:J40"/>
    <mergeCell ref="E31:F31"/>
    <mergeCell ref="G31:H31"/>
    <mergeCell ref="I31:J31"/>
    <mergeCell ref="A34:J35"/>
    <mergeCell ref="A36:C37"/>
    <mergeCell ref="D36:D37"/>
    <mergeCell ref="E36:F37"/>
    <mergeCell ref="G36:H37"/>
    <mergeCell ref="I36:J37"/>
    <mergeCell ref="A28:C31"/>
    <mergeCell ref="E28:F28"/>
    <mergeCell ref="G28:H28"/>
    <mergeCell ref="I28:J28"/>
    <mergeCell ref="E29:F29"/>
    <mergeCell ref="G29:H29"/>
    <mergeCell ref="I29:J29"/>
    <mergeCell ref="E30:F30"/>
    <mergeCell ref="G30:H30"/>
    <mergeCell ref="I30:J30"/>
    <mergeCell ref="E25:F25"/>
    <mergeCell ref="G25:H25"/>
    <mergeCell ref="I25:J25"/>
    <mergeCell ref="A26:C27"/>
    <mergeCell ref="D26:D27"/>
    <mergeCell ref="E26:F27"/>
    <mergeCell ref="G26:H27"/>
    <mergeCell ref="I26:J27"/>
    <mergeCell ref="A22:C25"/>
    <mergeCell ref="E22:F22"/>
    <mergeCell ref="G22:H22"/>
    <mergeCell ref="I22:J22"/>
    <mergeCell ref="E23:F23"/>
    <mergeCell ref="G23:H23"/>
    <mergeCell ref="I23:J23"/>
    <mergeCell ref="E24:F24"/>
    <mergeCell ref="G24:H24"/>
    <mergeCell ref="I24:J24"/>
    <mergeCell ref="A13:C15"/>
    <mergeCell ref="E13:F15"/>
    <mergeCell ref="G13:H15"/>
    <mergeCell ref="I13:J15"/>
    <mergeCell ref="A18:J19"/>
    <mergeCell ref="A20:C21"/>
    <mergeCell ref="D20:D21"/>
    <mergeCell ref="E20:F21"/>
    <mergeCell ref="G20:H21"/>
    <mergeCell ref="I20:J21"/>
    <mergeCell ref="A7:C9"/>
    <mergeCell ref="E7:F9"/>
    <mergeCell ref="G7:H9"/>
    <mergeCell ref="I7:J9"/>
    <mergeCell ref="A10:C12"/>
    <mergeCell ref="E10:F12"/>
    <mergeCell ref="G10:H12"/>
    <mergeCell ref="I10:J12"/>
    <mergeCell ref="A1:J1"/>
    <mergeCell ref="A3:J4"/>
    <mergeCell ref="A5:C6"/>
    <mergeCell ref="E5:F6"/>
    <mergeCell ref="G5:H6"/>
    <mergeCell ref="I5:J6"/>
  </mergeCells>
  <pageMargins left="0.7" right="0.7" top="0.75" bottom="0.75" header="0.3" footer="0.3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PREMI 2016)</vt:lpstr>
      <vt:lpstr>'PREMI 2016)'!Area_stampa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Chiara Guzzo</dc:creator>
  <cp:lastModifiedBy>Breda Giorgio</cp:lastModifiedBy>
  <cp:lastPrinted>2018-02-14T12:05:46Z</cp:lastPrinted>
  <dcterms:created xsi:type="dcterms:W3CDTF">2017-03-24T10:44:35Z</dcterms:created>
  <dcterms:modified xsi:type="dcterms:W3CDTF">2018-02-15T07:45:42Z</dcterms:modified>
</cp:coreProperties>
</file>