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o.borghi_esuvene\Documents\Azienda\Amministrazione trasparente\Costi contabilizzati\2020-2023\"/>
    </mc:Choice>
  </mc:AlternateContent>
  <xr:revisionPtr revIDLastSave="0" documentId="8_{0167D49E-59B9-4373-8754-FB017DDFC1CE}" xr6:coauthVersionLast="47" xr6:coauthVersionMax="47" xr10:uidLastSave="{00000000-0000-0000-0000-000000000000}"/>
  <bookViews>
    <workbookView xWindow="-120" yWindow="-120" windowWidth="25440" windowHeight="15270" activeTab="1" xr2:uid="{F500A927-1558-4C85-8D7C-E5EA292604E7}"/>
  </bookViews>
  <sheets>
    <sheet name="pasti 2020-2023" sheetId="1" r:id="rId1"/>
    <sheet name="spese 2020-2023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D12" i="2"/>
  <c r="C12" i="2"/>
  <c r="B12" i="2"/>
  <c r="E13" i="2" l="1"/>
  <c r="C13" i="2"/>
  <c r="D13" i="2"/>
  <c r="F12" i="1" l="1"/>
  <c r="E12" i="1"/>
  <c r="D12" i="1"/>
  <c r="C12" i="1"/>
  <c r="F13" i="1" l="1"/>
  <c r="E13" i="1"/>
  <c r="D13" i="1"/>
</calcChain>
</file>

<file path=xl/sharedStrings.xml><?xml version="1.0" encoding="utf-8"?>
<sst xmlns="http://schemas.openxmlformats.org/spreadsheetml/2006/main" count="48" uniqueCount="24">
  <si>
    <t>Pasti erogati per punto di ristorazione</t>
  </si>
  <si>
    <t>Punti di ristorazione</t>
  </si>
  <si>
    <t>DONAZZON VEGA</t>
  </si>
  <si>
    <t>RIO NOVO (VE)</t>
  </si>
  <si>
    <t>TOTALE</t>
  </si>
  <si>
    <t>ZEUS TV</t>
  </si>
  <si>
    <t>Variazione %</t>
  </si>
  <si>
    <t>(1): servizio effettuato sino a febbraio 2020</t>
  </si>
  <si>
    <t>(2): servizio effettuato sino a marzo 2020</t>
  </si>
  <si>
    <t>(3): servizio effettuato sino a luglio 2022</t>
  </si>
  <si>
    <t>(4): servizio effettuato sino a febbraio 2020</t>
  </si>
  <si>
    <t>(6): servizio effettuato da febbraio 2023</t>
  </si>
  <si>
    <t>(5): servizio effettuato sino a febbraio 2023</t>
  </si>
  <si>
    <r>
      <t xml:space="preserve">SAN SERVOLO (VE) </t>
    </r>
    <r>
      <rPr>
        <sz val="7"/>
        <color theme="1"/>
        <rFont val="Calibri"/>
        <family val="2"/>
        <scheme val="minor"/>
      </rPr>
      <t>(2)</t>
    </r>
  </si>
  <si>
    <r>
      <t xml:space="preserve">PIOLA TV </t>
    </r>
    <r>
      <rPr>
        <sz val="7"/>
        <color theme="1"/>
        <rFont val="Calibri"/>
        <family val="2"/>
        <scheme val="minor"/>
      </rPr>
      <t>(1)</t>
    </r>
  </si>
  <si>
    <r>
      <t>GIUDECCA (VE)</t>
    </r>
    <r>
      <rPr>
        <sz val="7"/>
        <color theme="1"/>
        <rFont val="Calibri"/>
        <family val="2"/>
        <scheme val="minor"/>
      </rPr>
      <t xml:space="preserve"> (3)</t>
    </r>
  </si>
  <si>
    <r>
      <t xml:space="preserve">CA' BOLEA </t>
    </r>
    <r>
      <rPr>
        <sz val="7"/>
        <color theme="1"/>
        <rFont val="Calibri"/>
        <family val="2"/>
        <scheme val="minor"/>
      </rPr>
      <t>(4)</t>
    </r>
  </si>
  <si>
    <r>
      <t xml:space="preserve">LE BONTA' GASTRONOMICHE </t>
    </r>
    <r>
      <rPr>
        <sz val="7"/>
        <color theme="1"/>
        <rFont val="Calibri"/>
        <family val="2"/>
        <scheme val="minor"/>
      </rPr>
      <t>(5)</t>
    </r>
  </si>
  <si>
    <r>
      <t xml:space="preserve">ZANZIBAR </t>
    </r>
    <r>
      <rPr>
        <sz val="7"/>
        <color theme="1"/>
        <rFont val="Calibri"/>
        <family val="2"/>
        <scheme val="minor"/>
      </rPr>
      <t>(6)</t>
    </r>
  </si>
  <si>
    <t>Dati di spesa</t>
  </si>
  <si>
    <t>GESTIONE</t>
  </si>
  <si>
    <t>appalto</t>
  </si>
  <si>
    <t>convenzione diretta</t>
  </si>
  <si>
    <t>convenzione interna ad appalto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</si>
</sst>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3" fontId="0" fillId="0" borderId="1" xfId="0" applyNumberFormat="1" applyBorder="1"/>
    <xf numFmtId="3" fontId="1" fillId="0" borderId="1" xfId="0" applyNumberFormat="1" applyFont="1" applyBorder="1"/>
    <xf numFmtId="10" fontId="0" fillId="0" borderId="1" xfId="0" applyNumberFormat="1" applyBorder="1"/>
    <xf numFmtId="0" fontId="2" fillId="0" borderId="1" xfId="0" applyFont="1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0" fillId="0" borderId="4" xfId="0" applyNumberForma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5C7A7-095E-4879-89D5-BC5892032F64}">
  <dimension ref="A1:F20"/>
  <sheetViews>
    <sheetView workbookViewId="0">
      <selection activeCell="J7" sqref="J7"/>
    </sheetView>
  </sheetViews>
  <sheetFormatPr defaultRowHeight="15" x14ac:dyDescent="0.25"/>
  <cols>
    <col min="1" max="1" width="30.42578125" bestFit="1" customWidth="1"/>
    <col min="2" max="2" width="29.42578125" bestFit="1" customWidth="1"/>
  </cols>
  <sheetData>
    <row r="1" spans="1:6" x14ac:dyDescent="0.25">
      <c r="A1" s="2" t="s">
        <v>1</v>
      </c>
      <c r="B1" s="2"/>
      <c r="C1" s="11" t="s">
        <v>0</v>
      </c>
      <c r="D1" s="11"/>
      <c r="E1" s="11"/>
      <c r="F1" s="11"/>
    </row>
    <row r="2" spans="1:6" x14ac:dyDescent="0.25">
      <c r="A2" s="8"/>
      <c r="B2" s="8" t="s">
        <v>20</v>
      </c>
      <c r="C2" s="2">
        <v>2020</v>
      </c>
      <c r="D2" s="2">
        <v>2021</v>
      </c>
      <c r="E2" s="2">
        <v>2022</v>
      </c>
      <c r="F2" s="2">
        <v>2023</v>
      </c>
    </row>
    <row r="3" spans="1:6" x14ac:dyDescent="0.25">
      <c r="A3" s="1" t="s">
        <v>3</v>
      </c>
      <c r="B3" s="8" t="s">
        <v>21</v>
      </c>
      <c r="C3" s="3">
        <v>72325</v>
      </c>
      <c r="D3" s="3">
        <v>111921</v>
      </c>
      <c r="E3" s="3">
        <v>156741</v>
      </c>
      <c r="F3" s="3">
        <v>188105</v>
      </c>
    </row>
    <row r="4" spans="1:6" x14ac:dyDescent="0.25">
      <c r="A4" s="1" t="s">
        <v>2</v>
      </c>
      <c r="B4" s="1" t="s">
        <v>22</v>
      </c>
      <c r="C4" s="3">
        <v>3043</v>
      </c>
      <c r="D4" s="3">
        <v>8579</v>
      </c>
      <c r="E4" s="3">
        <v>12079</v>
      </c>
      <c r="F4" s="3">
        <v>13989</v>
      </c>
    </row>
    <row r="5" spans="1:6" x14ac:dyDescent="0.25">
      <c r="A5" s="1" t="s">
        <v>14</v>
      </c>
      <c r="B5" s="1" t="s">
        <v>23</v>
      </c>
      <c r="C5" s="1">
        <v>90</v>
      </c>
      <c r="D5" s="1"/>
      <c r="E5" s="1"/>
      <c r="F5" s="1"/>
    </row>
    <row r="6" spans="1:6" x14ac:dyDescent="0.25">
      <c r="A6" s="1" t="s">
        <v>13</v>
      </c>
      <c r="B6" s="1" t="s">
        <v>22</v>
      </c>
      <c r="C6" s="1">
        <v>542</v>
      </c>
      <c r="D6" s="1"/>
      <c r="E6" s="1"/>
      <c r="F6" s="1"/>
    </row>
    <row r="7" spans="1:6" x14ac:dyDescent="0.25">
      <c r="A7" s="1" t="s">
        <v>15</v>
      </c>
      <c r="B7" s="1" t="s">
        <v>22</v>
      </c>
      <c r="C7" s="3">
        <v>2577</v>
      </c>
      <c r="D7" s="3">
        <v>3757</v>
      </c>
      <c r="E7" s="1">
        <v>460</v>
      </c>
      <c r="F7" s="1"/>
    </row>
    <row r="8" spans="1:6" x14ac:dyDescent="0.25">
      <c r="A8" s="1" t="s">
        <v>16</v>
      </c>
      <c r="B8" s="1" t="s">
        <v>23</v>
      </c>
      <c r="C8" s="1">
        <v>926</v>
      </c>
      <c r="D8" s="1"/>
      <c r="E8" s="1"/>
      <c r="F8" s="1"/>
    </row>
    <row r="9" spans="1:6" x14ac:dyDescent="0.25">
      <c r="A9" s="1" t="s">
        <v>17</v>
      </c>
      <c r="B9" s="1" t="s">
        <v>23</v>
      </c>
      <c r="C9" s="3">
        <v>3379</v>
      </c>
      <c r="D9" s="3">
        <v>4698</v>
      </c>
      <c r="E9" s="1">
        <v>572</v>
      </c>
      <c r="F9" s="1">
        <v>28</v>
      </c>
    </row>
    <row r="10" spans="1:6" x14ac:dyDescent="0.25">
      <c r="A10" s="1" t="s">
        <v>5</v>
      </c>
      <c r="B10" s="1" t="s">
        <v>23</v>
      </c>
      <c r="C10" s="1">
        <v>607</v>
      </c>
      <c r="D10" s="1">
        <v>645</v>
      </c>
      <c r="E10" s="3">
        <v>1667</v>
      </c>
      <c r="F10" s="3">
        <v>3310</v>
      </c>
    </row>
    <row r="11" spans="1:6" x14ac:dyDescent="0.25">
      <c r="A11" s="1" t="s">
        <v>18</v>
      </c>
      <c r="B11" s="1" t="s">
        <v>23</v>
      </c>
      <c r="C11" s="1"/>
      <c r="D11" s="1"/>
      <c r="E11" s="3"/>
      <c r="F11" s="3">
        <v>9748</v>
      </c>
    </row>
    <row r="12" spans="1:6" x14ac:dyDescent="0.25">
      <c r="A12" s="2" t="s">
        <v>4</v>
      </c>
      <c r="B12" s="2"/>
      <c r="C12" s="4">
        <f>SUM(C3:C10)</f>
        <v>83489</v>
      </c>
      <c r="D12" s="4">
        <f>SUM(D3:D10)</f>
        <v>129600</v>
      </c>
      <c r="E12" s="4">
        <f>SUM(E3:E10)</f>
        <v>171519</v>
      </c>
      <c r="F12" s="4">
        <f>SUM(F3:F11)</f>
        <v>215180</v>
      </c>
    </row>
    <row r="13" spans="1:6" x14ac:dyDescent="0.25">
      <c r="A13" s="2" t="s">
        <v>6</v>
      </c>
      <c r="B13" s="2"/>
      <c r="C13" s="1"/>
      <c r="D13" s="5">
        <f>D12/C12</f>
        <v>1.5523003030339326</v>
      </c>
      <c r="E13" s="5">
        <f>E12/D12</f>
        <v>1.3234490740740741</v>
      </c>
      <c r="F13" s="5">
        <f>F12/E12</f>
        <v>1.2545548889627389</v>
      </c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6" t="s">
        <v>7</v>
      </c>
      <c r="B15" s="6"/>
      <c r="C15" s="1"/>
      <c r="D15" s="1"/>
      <c r="E15" s="1"/>
      <c r="F15" s="1"/>
    </row>
    <row r="16" spans="1:6" x14ac:dyDescent="0.25">
      <c r="A16" s="6" t="s">
        <v>8</v>
      </c>
      <c r="B16" s="6"/>
      <c r="C16" s="1"/>
      <c r="D16" s="1"/>
      <c r="E16" s="1"/>
      <c r="F16" s="1"/>
    </row>
    <row r="17" spans="1:6" x14ac:dyDescent="0.25">
      <c r="A17" s="6" t="s">
        <v>9</v>
      </c>
      <c r="B17" s="6"/>
      <c r="C17" s="1"/>
      <c r="D17" s="1"/>
      <c r="E17" s="1"/>
      <c r="F17" s="1"/>
    </row>
    <row r="18" spans="1:6" x14ac:dyDescent="0.25">
      <c r="A18" s="6" t="s">
        <v>10</v>
      </c>
      <c r="B18" s="6"/>
      <c r="C18" s="1"/>
      <c r="D18" s="1"/>
      <c r="E18" s="1"/>
      <c r="F18" s="1"/>
    </row>
    <row r="19" spans="1:6" x14ac:dyDescent="0.25">
      <c r="A19" s="6" t="s">
        <v>12</v>
      </c>
      <c r="B19" s="6"/>
      <c r="C19" s="1"/>
      <c r="D19" s="1"/>
      <c r="E19" s="1"/>
      <c r="F19" s="1"/>
    </row>
    <row r="20" spans="1:6" x14ac:dyDescent="0.25">
      <c r="A20" s="6" t="s">
        <v>11</v>
      </c>
      <c r="B20" s="6"/>
      <c r="C20" s="1"/>
      <c r="D20" s="1"/>
      <c r="E20" s="1"/>
      <c r="F20" s="1"/>
    </row>
  </sheetData>
  <mergeCells count="1">
    <mergeCell ref="C1:F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09F54-FA83-4E6C-AA9F-38D8C67FA710}">
  <dimension ref="A1:H20"/>
  <sheetViews>
    <sheetView tabSelected="1" workbookViewId="0">
      <selection activeCell="H9" sqref="H9"/>
    </sheetView>
  </sheetViews>
  <sheetFormatPr defaultRowHeight="15" x14ac:dyDescent="0.25"/>
  <cols>
    <col min="1" max="1" width="30.42578125" bestFit="1" customWidth="1"/>
    <col min="2" max="3" width="11.5703125" bestFit="1" customWidth="1"/>
    <col min="4" max="4" width="11.42578125" customWidth="1"/>
    <col min="5" max="5" width="13.28515625" customWidth="1"/>
  </cols>
  <sheetData>
    <row r="1" spans="1:8" x14ac:dyDescent="0.25">
      <c r="A1" s="2" t="s">
        <v>1</v>
      </c>
      <c r="B1" s="11" t="s">
        <v>19</v>
      </c>
      <c r="C1" s="11"/>
      <c r="D1" s="11"/>
      <c r="E1" s="11"/>
    </row>
    <row r="2" spans="1:8" x14ac:dyDescent="0.25">
      <c r="A2" s="1"/>
      <c r="B2" s="2">
        <v>2020</v>
      </c>
      <c r="C2" s="2">
        <v>2021</v>
      </c>
      <c r="D2" s="2">
        <v>2022</v>
      </c>
      <c r="E2" s="2">
        <v>2023</v>
      </c>
    </row>
    <row r="3" spans="1:8" x14ac:dyDescent="0.25">
      <c r="A3" s="1" t="s">
        <v>3</v>
      </c>
      <c r="B3" s="7">
        <v>276757.82</v>
      </c>
      <c r="C3" s="7">
        <v>417758.63</v>
      </c>
      <c r="D3" s="7">
        <v>591942.76</v>
      </c>
      <c r="E3" s="7">
        <v>809880.2</v>
      </c>
    </row>
    <row r="4" spans="1:8" x14ac:dyDescent="0.25">
      <c r="A4" s="1" t="s">
        <v>2</v>
      </c>
      <c r="B4" s="7">
        <v>16610.7</v>
      </c>
      <c r="C4" s="7">
        <v>58124.800000000003</v>
      </c>
      <c r="D4" s="7">
        <v>79955.899999999994</v>
      </c>
      <c r="E4" s="7">
        <v>94968.7</v>
      </c>
    </row>
    <row r="5" spans="1:8" x14ac:dyDescent="0.25">
      <c r="A5" s="1" t="s">
        <v>13</v>
      </c>
      <c r="B5" s="7">
        <v>3018.1</v>
      </c>
      <c r="C5" s="7"/>
      <c r="D5" s="7"/>
      <c r="E5" s="7"/>
    </row>
    <row r="6" spans="1:8" x14ac:dyDescent="0.25">
      <c r="A6" s="1" t="s">
        <v>15</v>
      </c>
      <c r="B6" s="7">
        <v>16680.7</v>
      </c>
      <c r="C6" s="7">
        <v>22112.799999999999</v>
      </c>
      <c r="D6" s="7">
        <v>3030.8</v>
      </c>
      <c r="E6" s="7"/>
    </row>
    <row r="7" spans="1:8" x14ac:dyDescent="0.25">
      <c r="A7" s="1" t="s">
        <v>14</v>
      </c>
      <c r="B7" s="12">
        <v>29881.119999999999</v>
      </c>
      <c r="C7" s="12">
        <v>34396.32</v>
      </c>
      <c r="D7" s="12">
        <v>12613.1</v>
      </c>
      <c r="E7" s="12">
        <v>84466.32</v>
      </c>
    </row>
    <row r="8" spans="1:8" x14ac:dyDescent="0.25">
      <c r="A8" s="1" t="s">
        <v>16</v>
      </c>
      <c r="B8" s="13"/>
      <c r="C8" s="13"/>
      <c r="D8" s="13"/>
      <c r="E8" s="13"/>
    </row>
    <row r="9" spans="1:8" x14ac:dyDescent="0.25">
      <c r="A9" s="1" t="s">
        <v>17</v>
      </c>
      <c r="B9" s="13"/>
      <c r="C9" s="13"/>
      <c r="D9" s="13"/>
      <c r="E9" s="13"/>
      <c r="H9" s="9"/>
    </row>
    <row r="10" spans="1:8" x14ac:dyDescent="0.25">
      <c r="A10" s="1" t="s">
        <v>5</v>
      </c>
      <c r="B10" s="13"/>
      <c r="C10" s="13"/>
      <c r="D10" s="13"/>
      <c r="E10" s="13"/>
    </row>
    <row r="11" spans="1:8" x14ac:dyDescent="0.25">
      <c r="A11" s="1" t="s">
        <v>18</v>
      </c>
      <c r="B11" s="14"/>
      <c r="C11" s="14"/>
      <c r="D11" s="14"/>
      <c r="E11" s="14"/>
    </row>
    <row r="12" spans="1:8" x14ac:dyDescent="0.25">
      <c r="A12" s="2" t="s">
        <v>4</v>
      </c>
      <c r="B12" s="10">
        <f>SUM(B3:B10)</f>
        <v>342948.44</v>
      </c>
      <c r="C12" s="10">
        <f>SUM(C3:C10)</f>
        <v>532392.54999999993</v>
      </c>
      <c r="D12" s="10">
        <f>SUM(D3:D10)</f>
        <v>687542.56</v>
      </c>
      <c r="E12" s="10">
        <f>SUM(E3:E11)</f>
        <v>989315.22</v>
      </c>
    </row>
    <row r="13" spans="1:8" x14ac:dyDescent="0.25">
      <c r="A13" s="2" t="s">
        <v>6</v>
      </c>
      <c r="B13" s="1"/>
      <c r="C13" s="5">
        <f>C12/B12</f>
        <v>1.552398226392282</v>
      </c>
      <c r="D13" s="5">
        <f>D12/C12</f>
        <v>1.2914203250965854</v>
      </c>
      <c r="E13" s="5">
        <f>E12/D12</f>
        <v>1.4389148796839573</v>
      </c>
    </row>
    <row r="14" spans="1:8" x14ac:dyDescent="0.25">
      <c r="A14" s="1"/>
      <c r="B14" s="1"/>
      <c r="C14" s="1"/>
      <c r="D14" s="1"/>
      <c r="E14" s="1"/>
    </row>
    <row r="15" spans="1:8" x14ac:dyDescent="0.25">
      <c r="A15" s="6" t="s">
        <v>7</v>
      </c>
      <c r="B15" s="1"/>
      <c r="C15" s="1"/>
      <c r="D15" s="1"/>
      <c r="E15" s="1"/>
      <c r="G15" s="4"/>
    </row>
    <row r="16" spans="1:8" x14ac:dyDescent="0.25">
      <c r="A16" s="6" t="s">
        <v>8</v>
      </c>
      <c r="B16" s="1"/>
      <c r="C16" s="1"/>
      <c r="D16" s="1"/>
      <c r="E16" s="1"/>
    </row>
    <row r="17" spans="1:5" x14ac:dyDescent="0.25">
      <c r="A17" s="6" t="s">
        <v>9</v>
      </c>
      <c r="B17" s="1"/>
      <c r="C17" s="1"/>
      <c r="D17" s="1"/>
      <c r="E17" s="1"/>
    </row>
    <row r="18" spans="1:5" x14ac:dyDescent="0.25">
      <c r="A18" s="6" t="s">
        <v>10</v>
      </c>
      <c r="B18" s="1"/>
      <c r="C18" s="1"/>
      <c r="D18" s="1"/>
      <c r="E18" s="1"/>
    </row>
    <row r="19" spans="1:5" x14ac:dyDescent="0.25">
      <c r="A19" s="6" t="s">
        <v>12</v>
      </c>
      <c r="B19" s="1"/>
      <c r="C19" s="1"/>
      <c r="D19" s="1"/>
      <c r="E19" s="1"/>
    </row>
    <row r="20" spans="1:5" x14ac:dyDescent="0.25">
      <c r="A20" s="6" t="s">
        <v>11</v>
      </c>
      <c r="B20" s="1"/>
      <c r="C20" s="1"/>
      <c r="D20" s="1"/>
      <c r="E20" s="1"/>
    </row>
  </sheetData>
  <mergeCells count="5">
    <mergeCell ref="B1:E1"/>
    <mergeCell ref="B7:B11"/>
    <mergeCell ref="C7:C11"/>
    <mergeCell ref="D7:D11"/>
    <mergeCell ref="E7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pasti 2020-2023</vt:lpstr>
      <vt:lpstr>spese 2020-2023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ESU Venezia 01740230279</dc:creator>
  <cp:lastModifiedBy>ESU Venezia 01740230279</cp:lastModifiedBy>
  <dcterms:created xsi:type="dcterms:W3CDTF">2024-05-14T09:41:02Z</dcterms:created>
  <dcterms:modified xsi:type="dcterms:W3CDTF">2024-05-15T10:23:48Z</dcterms:modified>
</cp:coreProperties>
</file>