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DC2012\Segreteria\FrancescaDT\AUDIT CONTROLLI INTERNI PNRR 2023\"/>
    </mc:Choice>
  </mc:AlternateContent>
  <xr:revisionPtr revIDLastSave="0" documentId="13_ncr:1_{3207B16E-D3F0-4519-911C-8F2A12534C47}" xr6:coauthVersionLast="47" xr6:coauthVersionMax="47" xr10:uidLastSave="{00000000-0000-0000-0000-000000000000}"/>
  <bookViews>
    <workbookView xWindow="-120" yWindow="-120" windowWidth="29040" windowHeight="15720" xr2:uid="{00000000-000D-0000-FFFF-FFFF00000000}"/>
  </bookViews>
  <sheets>
    <sheet name="ELENCO INTERVENTI" sheetId="1" r:id="rId1"/>
  </sheets>
  <externalReferences>
    <externalReference r:id="rId2"/>
  </externalReferences>
  <definedNames>
    <definedName name="_ftn1" localSheetId="0">'ELENCO INTERVENTI'!$A$27</definedName>
    <definedName name="_ftn2" localSheetId="0">'ELENCO INTERVENTI'!$A$28</definedName>
    <definedName name="_ftn3" localSheetId="0">'ELENCO INTERVENTI'!$A$29</definedName>
    <definedName name="_ftn4" localSheetId="0">'ELENCO INTERVENTI'!$A$30</definedName>
    <definedName name="_ftn5" localSheetId="0">'ELENCO INTERVENTI'!$A$31</definedName>
    <definedName name="_ftn6" localSheetId="0">'ELENCO INTERVENTI'!$A$32</definedName>
    <definedName name="_ftn7" localSheetId="0">'ELENCO INTERVENTI'!$A$33</definedName>
    <definedName name="_ftn8" localSheetId="0">'ELENCO INTERVENTI'!$A$34</definedName>
    <definedName name="_ftnref1" localSheetId="0">'ELENCO INTERVENTI'!$E$2</definedName>
    <definedName name="_ftnref2" localSheetId="0">'ELENCO INTERVENTI'!$F$2</definedName>
    <definedName name="_ftnref3" localSheetId="0">'ELENCO INTERVENTI'!$G$2</definedName>
    <definedName name="_ftnref4" localSheetId="0">'ELENCO INTERVENTI'!$I$2</definedName>
    <definedName name="_ftnref5" localSheetId="0">'ELENCO INTERVENTI'!$E$17</definedName>
    <definedName name="_ftnref6" localSheetId="0">'ELENCO INTERVENTI'!$F$17</definedName>
    <definedName name="_ftnref7" localSheetId="0">'ELENCO INTERVENTI'!$G$17</definedName>
    <definedName name="_ftnref8" localSheetId="0">'ELENCO INTERVENTI'!$I$17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9" i="1" l="1"/>
  <c r="J20" i="1"/>
  <c r="J21" i="1"/>
  <c r="J3" i="1"/>
  <c r="J4" i="1"/>
  <c r="J5" i="1"/>
  <c r="J6" i="1"/>
  <c r="J7" i="1"/>
  <c r="J8" i="1"/>
  <c r="J9" i="1"/>
  <c r="J10" i="1"/>
  <c r="J11" i="1"/>
  <c r="J12" i="1"/>
  <c r="J13" i="1"/>
  <c r="J14" i="1"/>
  <c r="J15" i="1"/>
</calcChain>
</file>

<file path=xl/sharedStrings.xml><?xml version="1.0" encoding="utf-8"?>
<sst xmlns="http://schemas.openxmlformats.org/spreadsheetml/2006/main" count="103" uniqueCount="71">
  <si>
    <t>Elenco interventi finanziati con risorse di cui l'Ente è già destinatario</t>
  </si>
  <si>
    <t>Intervento</t>
  </si>
  <si>
    <t>Missione</t>
  </si>
  <si>
    <t>Componente</t>
  </si>
  <si>
    <t>Linea di intervento</t>
  </si>
  <si>
    <t>Elenco interventi che l'Ente intende attivare</t>
  </si>
  <si>
    <r>
      <t xml:space="preserve">Titolarità </t>
    </r>
    <r>
      <rPr>
        <b/>
        <vertAlign val="superscript"/>
        <sz val="11"/>
        <color theme="1"/>
        <rFont val="Book Antiqua"/>
        <family val="1"/>
      </rPr>
      <t>(1)</t>
    </r>
  </si>
  <si>
    <r>
      <t xml:space="preserve">Termine previsto </t>
    </r>
    <r>
      <rPr>
        <b/>
        <vertAlign val="superscript"/>
        <sz val="11"/>
        <color theme="1"/>
        <rFont val="Book Antiqua"/>
        <family val="1"/>
      </rPr>
      <t>(2)</t>
    </r>
  </si>
  <si>
    <r>
      <t xml:space="preserve">Importo </t>
    </r>
    <r>
      <rPr>
        <b/>
        <vertAlign val="superscript"/>
        <sz val="11"/>
        <color theme="1"/>
        <rFont val="Book Antiqua"/>
        <family val="1"/>
      </rPr>
      <t>(3)</t>
    </r>
  </si>
  <si>
    <r>
      <t xml:space="preserve">Titolarità </t>
    </r>
    <r>
      <rPr>
        <b/>
        <vertAlign val="superscript"/>
        <sz val="11"/>
        <color theme="1"/>
        <rFont val="Book Antiqua"/>
        <family val="1"/>
      </rPr>
      <t>(5)</t>
    </r>
  </si>
  <si>
    <r>
      <t xml:space="preserve">Termine previsto </t>
    </r>
    <r>
      <rPr>
        <b/>
        <vertAlign val="superscript"/>
        <sz val="11"/>
        <color theme="1"/>
        <rFont val="Book Antiqua"/>
        <family val="1"/>
      </rPr>
      <t>(6)</t>
    </r>
  </si>
  <si>
    <r>
      <t xml:space="preserve">Importo </t>
    </r>
    <r>
      <rPr>
        <b/>
        <vertAlign val="superscript"/>
        <sz val="11"/>
        <color theme="1"/>
        <rFont val="Book Antiqua"/>
        <family val="1"/>
      </rPr>
      <t>(7)</t>
    </r>
  </si>
  <si>
    <r>
      <t xml:space="preserve">Fase di attuazione (analisi, programmazione, esecuzione, conclusione) </t>
    </r>
    <r>
      <rPr>
        <b/>
        <vertAlign val="superscript"/>
        <sz val="11"/>
        <color theme="1"/>
        <rFont val="Book Antiqua"/>
        <family val="1"/>
      </rPr>
      <t>(8)</t>
    </r>
  </si>
  <si>
    <t>(1) Indicare Soggetto pubblico o privato responsabile dell’attuazione dell’intervento/progetto finanziato dal PNRR (coincide con il soggetto titolare del codice unico di progetto – CUP)</t>
  </si>
  <si>
    <t>(2) Indicare il termine previsto per la realizzazione dell’intervento, quale individuato nel documento di programmazione</t>
  </si>
  <si>
    <t>(3) Indicare la quota parte di finanziamento a valere sul Fondo (in nota può essere specificato l’importo totale dell’intervento, laddove realizzato anche con utilizzo di fondi propri e/o di terzi, pubblici e/o privati)</t>
  </si>
  <si>
    <t>(4) Indicare lo stato attuale dell’intervento</t>
  </si>
  <si>
    <t>(5) Lasciare in bianco la casella e indicare in nota la scadenza del bando cui si partecipa</t>
  </si>
  <si>
    <t>(6) Va rilevata dall’intervento che si intende attuare, come da indicazione precedente</t>
  </si>
  <si>
    <t>(7) Indicare la quota parte di finanziamento che si intende richiedere</t>
  </si>
  <si>
    <t>(8) Indicare se si è già partecipato al bando, ovvero se si tratta di bandi ancora da emanare (es: bando in programma, domanda di partecipazione, in attesa esito candidatura, ecc.)</t>
  </si>
  <si>
    <t>Comune di Albaredo d'Adige</t>
  </si>
  <si>
    <t>CUP B41B21007640006 SCUOLA PRIMARIA ANTONIO VIVALDI E SCUOLA
SECONDARIA DI PRIMO GRADO RENATO
SIMONI*VIA DEL SOLE*DEMOLIZIONE E
RICOSTRUZIONE DI UN NUOVO EDIFICIO
PUBBLICO ADIBITO AD USO SCOLASTICO</t>
  </si>
  <si>
    <t>CUP B47H20001760001 Ammodernamento arteria stradale 1° stralcio</t>
  </si>
  <si>
    <t>CUP B44H20002200001 Opere prevenzione dissesto idrogeologico -Parcheggio drenante in Via Ippica</t>
  </si>
  <si>
    <t>CUP B43D19000150001  Ricostruzione ponte sullo scolo Sabbionara</t>
  </si>
  <si>
    <t>CUP B44D22000420006  SOSTITUZIONE SERRAMENTI DELLA SCUOLA PRIMARIA DI CORIANO VERONESE</t>
  </si>
  <si>
    <t>CUP B49H19000250001 MESSA IN SICUREZZA EX MACELLO</t>
  </si>
  <si>
    <t>In attesa di scorrimento graduatoria.</t>
  </si>
  <si>
    <t>Presentato candidatura. In attesa di graduatoria</t>
  </si>
  <si>
    <t>Risorse assegnate per 2024</t>
  </si>
  <si>
    <t>CUP  B46D17000200004 DELOCALIZZAZIONE E REALIZZAZIONE NUOVO ECOCENTRO COMUNALE</t>
  </si>
  <si>
    <t>Lavori ultimati.</t>
  </si>
  <si>
    <t>Lavori appaltati in corso</t>
  </si>
  <si>
    <t>CUP B47H20000910001 Completamento marciapiedi Via Teiolo</t>
  </si>
  <si>
    <t>CUP  B47H21000530001 Messa insicurezza degli spazi interni ed esterni del magazzino comunale</t>
  </si>
  <si>
    <t>450 GIORNI DA CONTRATTUALIZZAZIONE</t>
  </si>
  <si>
    <t>analisi e contatto dei possibili fornitori</t>
  </si>
  <si>
    <t>360 GIORNI DA CONTRATTUALIZZAZIONE</t>
  </si>
  <si>
    <t>240 GIORNI DA CONTRATTUALIZZAZIONE</t>
  </si>
  <si>
    <t>CUP B41F22000450006 INVESTIMENTO 1.4. SUB-INVESTIMENTO 1.4.1. ESPERIENZE DEL CITTADINO DEI SERVIZI PUBBLICI</t>
  </si>
  <si>
    <t>CUP B41F22000710006  INVESTIMENTO 1.4. MISURA 1.4.4. ESTENSIONE DELL'UTILIZZO DELLE PIATTAFORME NAZIONALI DI IDENTITA'</t>
  </si>
  <si>
    <t>300 GIORNI DA CONTRATTUALIZZAZIONE</t>
  </si>
  <si>
    <t>CUP B41F22003450006 INVESTIMENTO 1.4. MISURA 1.4.5 PIATTAFORME NOTIFICHE DIGITALI</t>
  </si>
  <si>
    <t>180 GIORNI DA CONTRATTUALIZZAZIONE</t>
  </si>
  <si>
    <t>Data Inizio attività e modalità di attuazione</t>
  </si>
  <si>
    <t xml:space="preserve"> </t>
  </si>
  <si>
    <t>13/09/2021 Affidamento diretto semplificato art.1, comma 2, lettera a) del D.L. n. 76/2020 convertito con modifiche in Legge n. 120 dell’11 settembre 2020 e Decreto Legge n. 77 del 31 maggio 2021 convertito con modifiche in Legge n. 108/2021. RDO su MEPA con invito di una ditta</t>
  </si>
  <si>
    <t>24/08/2022 -  Affidamento diretto semplificato art.1, comma 2, lettera a) del D.L. n. 76/2020 convertito con modifiche in Legge n. 120 dell’11 settembre 2020 e Decreto Legge n. 77 del 31 maggio 2021 convertito con modifiche in Legge n. 108/2021. RDO su Mepa con invito due ditte</t>
  </si>
  <si>
    <t>28-06-2022  Affidamento diretto semplificato ai sensi dell’art.1, comma 2, lettera a) del D.L. 76/2020 convertito con modifiche in Legge 120 del 11.09.2020 e Decreto Legge 77 del 31 maggio 2021 convertito con modifiche in Legge 108/2021. Rdo su Mepa con invito 5 ditte</t>
  </si>
  <si>
    <t>Lavori ultimati. Siamo in attesa della presentazione della contabilità finale da parte del Consorzio Alta Pianura Veneta.</t>
  </si>
  <si>
    <t>Lavori ultimati. Siamo in attesa di approvare la contabilità di cui al fondo art. 26 comma 5 lett.a del D.L. 17-05-2022 come da nota ministeriale nostro prot. n°14068 del 28-12-2022.</t>
  </si>
  <si>
    <t>Lavori ultimati</t>
  </si>
  <si>
    <t>CUP B44D22003170006 COMPLETAMENTO SOSTITUZIONE FINESTRE SCUOLA PRIMARIA DI CORIANO VERONESE</t>
  </si>
  <si>
    <t xml:space="preserve">Risorse assegnate per 2023 </t>
  </si>
  <si>
    <t>CUP B44D22003180006 ISOLAMENTO TERMICO E EFFICIENTAMENTO RISCALDAMENTO PALAZZO DELLA CULTURA</t>
  </si>
  <si>
    <t>Sono stati aggiudicati provvisoriamente i servizi tecnici tramite concorso di progettazione dal MIUR. Si è in attesa dell'aggiudicazioen definitiva per conferire l'incarico.</t>
  </si>
  <si>
    <t>Presentata candidatura il 09/01/2023. accettata in attesa di finanziamento</t>
  </si>
  <si>
    <t>Si è provveduto all'aggiudicazione definitiva dei lavori tramite CUC esterna. Siamo in attesa dei documenti per la stipula contrattuale</t>
  </si>
  <si>
    <t>Fase di attuazione (analisi, programmazione, esecuzione, conclusione) al 31/10/2022</t>
  </si>
  <si>
    <r>
      <t xml:space="preserve">Fase di attuazione (analisi, programmazione, esecuzione, conclusione) al 10/01/2023 </t>
    </r>
    <r>
      <rPr>
        <b/>
        <vertAlign val="superscript"/>
        <sz val="11"/>
        <color theme="1"/>
        <rFont val="Book Antiqua"/>
        <family val="1"/>
      </rPr>
      <t>(4)</t>
    </r>
  </si>
  <si>
    <t>E' in corso la progettazione definitiva-esecutiva</t>
  </si>
  <si>
    <t xml:space="preserve">Lavori affidati e in corso </t>
  </si>
  <si>
    <t>Lavori in corso</t>
  </si>
  <si>
    <t>Abbiamo stipulato l'accordo di concessione di finanziamento con il Ministero dell'Istruzione</t>
  </si>
  <si>
    <t>candidatura accettata in attesa di finanziamento</t>
  </si>
  <si>
    <t>affidamento tramite Mepa ad Halley Veneto S.r.l. in data 29/12/2022</t>
  </si>
  <si>
    <t>affidamento tramite Mepa ad Halley Veneto S.r.l. in data 17/01/2023</t>
  </si>
  <si>
    <r>
      <t xml:space="preserve">Fase di attuazione (analisi, programmazione, esecuzione, conclusione) al 31/03/2023 </t>
    </r>
    <r>
      <rPr>
        <b/>
        <vertAlign val="superscript"/>
        <sz val="11"/>
        <color theme="1"/>
        <rFont val="Book Antiqua"/>
        <family val="1"/>
      </rPr>
      <t>(4)</t>
    </r>
  </si>
  <si>
    <t>CUP B41C22000190006 INVESTIMENTO 1.2. ABILITAZIONE AL CLOUD PER LE P.A. LOCALI</t>
  </si>
  <si>
    <t>CUP B41F22000950006  INVESTIMENTO 1.4 SUB-INVESTIMENTO 1.4.3. ADOZIONE APP 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</si>
</sst>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rgb="FF000000"/>
      <name val="Book Antiqua"/>
      <family val="1"/>
    </font>
    <font>
      <sz val="11"/>
      <color rgb="FF000000"/>
      <name val="Book Antiqua"/>
      <family val="1"/>
    </font>
    <font>
      <sz val="11"/>
      <color theme="1"/>
      <name val="Book Antiqua"/>
      <family val="1"/>
    </font>
    <font>
      <b/>
      <sz val="11"/>
      <color theme="1"/>
      <name val="Book Antiqua"/>
      <family val="1"/>
    </font>
    <font>
      <b/>
      <vertAlign val="superscript"/>
      <sz val="11"/>
      <color theme="1"/>
      <name val="Book Antiqua"/>
      <family val="1"/>
    </font>
    <font>
      <b/>
      <sz val="10"/>
      <color theme="1"/>
      <name val="Book Antiqua"/>
      <family val="1"/>
    </font>
    <font>
      <sz val="9"/>
      <color theme="1"/>
      <name val="Book Antiqua"/>
      <family val="1"/>
    </font>
  </fonts>
  <fills count="4">
    <fill>
      <patternFill patternType="none"/>
    </fill>
    <fill>
      <patternFill patternType="gray125"/>
    </fill>
    <fill>
      <patternFill patternType="solid">
        <fgColor rgb="FFFFFF00"/>
        <bgColor indexed="64"/>
      </patternFill>
    </fill>
    <fill>
      <patternFill patternType="solid">
        <fgColor rgb="FFFFC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1" fillId="3"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3" fillId="0" borderId="0" xfId="0" applyFont="1"/>
    <xf numFmtId="0" fontId="4" fillId="3" borderId="1" xfId="0" applyFont="1" applyFill="1" applyBorder="1" applyAlignment="1">
      <alignment horizontal="center" vertical="center" wrapText="1"/>
    </xf>
    <xf numFmtId="0" fontId="3" fillId="0" borderId="0" xfId="0" applyFont="1" applyAlignment="1">
      <alignment horizontal="center" vertical="center" wrapText="1"/>
    </xf>
    <xf numFmtId="4" fontId="4" fillId="3" borderId="1" xfId="0" applyNumberFormat="1" applyFont="1" applyFill="1" applyBorder="1" applyAlignment="1">
      <alignment horizontal="center" vertical="center" wrapText="1"/>
    </xf>
    <xf numFmtId="4" fontId="2" fillId="0" borderId="1" xfId="0" applyNumberFormat="1" applyFont="1" applyBorder="1" applyAlignment="1">
      <alignment horizontal="center" vertical="center" wrapText="1"/>
    </xf>
    <xf numFmtId="4" fontId="3" fillId="0" borderId="0" xfId="0" applyNumberFormat="1" applyFont="1" applyAlignment="1">
      <alignment horizontal="center" vertical="center" wrapText="1"/>
    </xf>
    <xf numFmtId="0" fontId="6" fillId="0" borderId="0" xfId="0" applyFont="1" applyAlignment="1">
      <alignment vertical="center"/>
    </xf>
    <xf numFmtId="0" fontId="4" fillId="0" borderId="0" xfId="0" applyFont="1" applyAlignment="1">
      <alignment horizontal="center" vertical="center" wrapText="1"/>
    </xf>
    <xf numFmtId="4" fontId="4" fillId="0" borderId="0" xfId="0" applyNumberFormat="1" applyFont="1" applyAlignment="1">
      <alignment horizontal="center" vertical="center" wrapText="1"/>
    </xf>
    <xf numFmtId="0" fontId="4" fillId="0" borderId="0" xfId="0" applyFont="1"/>
    <xf numFmtId="20" fontId="2" fillId="0" borderId="1" xfId="0" applyNumberFormat="1" applyFont="1" applyBorder="1" applyAlignment="1">
      <alignment horizontal="center" vertical="center" wrapText="1"/>
    </xf>
    <xf numFmtId="14" fontId="2" fillId="0" borderId="1" xfId="0" applyNumberFormat="1" applyFont="1" applyBorder="1" applyAlignment="1">
      <alignment horizontal="center" vertical="center" wrapText="1"/>
    </xf>
    <xf numFmtId="0" fontId="3" fillId="0" borderId="1" xfId="0" applyFont="1" applyBorder="1"/>
    <xf numFmtId="0" fontId="3" fillId="2" borderId="1" xfId="0" applyFont="1" applyFill="1" applyBorder="1"/>
    <xf numFmtId="0" fontId="7" fillId="0" borderId="1" xfId="0" applyFont="1" applyBorder="1" applyAlignment="1">
      <alignment wrapText="1"/>
    </xf>
    <xf numFmtId="0" fontId="7" fillId="0" borderId="1" xfId="0" applyFont="1" applyBorder="1"/>
    <xf numFmtId="14" fontId="7" fillId="0" borderId="1" xfId="0" applyNumberFormat="1" applyFont="1" applyBorder="1" applyAlignment="1">
      <alignment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rancescaDT/ATTIVITA'/AUDIT%20CONTROLLI%20INTERNI%2031.03.2023/2%20Copia%20di%20Elenco%20interventi%20PNRR%20gennaio%202023%20-%20AGGIORNAMENTO%20al%2013-04-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ENCO INTERVENTI"/>
    </sheetNames>
    <sheetDataSet>
      <sheetData sheetId="0">
        <row r="3">
          <cell r="H3" t="str">
            <v>E' in corso di stipula il contratto. (stipulato in data 19-04-2023 e verranno consegnati i lavori il giorno 10-05-2023). Sono stati conclusi n°28 accordi bonari con le ditte espropriate e prossimamente procederemo alla liquidazione dell'indennità ed in seguito al rogito notarile.</v>
          </cell>
        </row>
        <row r="4">
          <cell r="H4" t="str">
            <v>Lavori ultimati. E' in corso di redazione il CRE per la chiusura della contabilità dei lavori e la successiva rendicontazione.</v>
          </cell>
        </row>
        <row r="5">
          <cell r="H5" t="str">
            <v xml:space="preserve">Lavori ultimati. E' stata approvata la contabilità finale. </v>
          </cell>
        </row>
        <row r="6">
          <cell r="H6" t="str">
            <v>Lavori ultimati.</v>
          </cell>
        </row>
        <row r="7">
          <cell r="H7" t="str">
            <v>Lavori ultimati</v>
          </cell>
        </row>
        <row r="8">
          <cell r="H8" t="str">
            <v>Lavori in corso</v>
          </cell>
        </row>
        <row r="9">
          <cell r="H9" t="str">
            <v>E' in fas e di completamento la progettazioen dell'opera con riferimento al nuovo prezziario regionale 2023</v>
          </cell>
        </row>
        <row r="10">
          <cell r="H10" t="str">
            <v>Risorse assegnate per 2024</v>
          </cell>
        </row>
        <row r="11">
          <cell r="H11" t="str">
            <v>E' stato approvato IL PFTE che si è aggiudicato il concorso di progettazione indetto dal MIUR. E' stata fatta richiesta di adesione agli accordi quadro di INVITALIA per l'affidamento dei lavori. nel rispetto dei tempi previsti dall'accordo di programma con IL MIUR. E' in corso la fase di affidamento dei servizi tecnici.</v>
          </cell>
        </row>
        <row r="12">
          <cell r="H12" t="str">
            <v>aggiudicazione effettuata ad Halley Veneto srl nel mese di marzo 2023</v>
          </cell>
        </row>
        <row r="13">
          <cell r="H13" t="str">
            <v>Lavori appaltati in corso</v>
          </cell>
        </row>
        <row r="14">
          <cell r="H14" t="str">
            <v>Lavori appaltati in corso</v>
          </cell>
        </row>
        <row r="15">
          <cell r="H15" t="str">
            <v>aggiudicazione effettuata ad Halley Veneto srl (parte tributi) e Maggioli spa (parte Codice della Strada)  nel mese di marzo 2023</v>
          </cell>
        </row>
        <row r="19">
          <cell r="H19" t="str">
            <v>In attesa di scorrimento graduatoria.</v>
          </cell>
        </row>
        <row r="20">
          <cell r="H20" t="str">
            <v>Opera in graduatoria ma non finanziata</v>
          </cell>
        </row>
        <row r="21">
          <cell r="H21" t="str">
            <v>Candidatura finanziata. E' in corso l'analisi dei preventivi.</v>
          </cell>
        </row>
      </sheetData>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34"/>
  <sheetViews>
    <sheetView tabSelected="1" topLeftCell="A13" workbookViewId="0">
      <selection activeCell="A13" sqref="A13"/>
    </sheetView>
  </sheetViews>
  <sheetFormatPr defaultRowHeight="16.5" x14ac:dyDescent="0.3"/>
  <cols>
    <col min="1" max="1" width="32.5703125" style="5" customWidth="1"/>
    <col min="2" max="2" width="12" style="5" customWidth="1"/>
    <col min="3" max="3" width="14.7109375" style="5" customWidth="1"/>
    <col min="4" max="4" width="14.28515625" style="5" customWidth="1"/>
    <col min="5" max="5" width="13.85546875" style="5" customWidth="1"/>
    <col min="6" max="6" width="22.7109375" style="5" customWidth="1"/>
    <col min="7" max="7" width="14.85546875" style="8" customWidth="1"/>
    <col min="8" max="8" width="19" style="8" customWidth="1"/>
    <col min="9" max="10" width="34.42578125" style="5" customWidth="1"/>
    <col min="11" max="11" width="18.28515625" style="3" customWidth="1"/>
    <col min="12" max="16384" width="9.140625" style="3"/>
  </cols>
  <sheetData>
    <row r="1" spans="1:11" ht="15.75" customHeight="1" x14ac:dyDescent="0.3">
      <c r="A1" s="21" t="s">
        <v>0</v>
      </c>
      <c r="B1" s="21"/>
      <c r="C1" s="21"/>
      <c r="D1" s="21"/>
      <c r="E1" s="21"/>
      <c r="F1" s="21"/>
      <c r="G1" s="21"/>
      <c r="H1" s="21"/>
      <c r="I1" s="21"/>
      <c r="J1" s="20"/>
      <c r="K1" s="16"/>
    </row>
    <row r="2" spans="1:11" ht="105" x14ac:dyDescent="0.3">
      <c r="A2" s="1" t="s">
        <v>1</v>
      </c>
      <c r="B2" s="1" t="s">
        <v>2</v>
      </c>
      <c r="C2" s="1" t="s">
        <v>3</v>
      </c>
      <c r="D2" s="1" t="s">
        <v>4</v>
      </c>
      <c r="E2" s="4" t="s">
        <v>6</v>
      </c>
      <c r="F2" s="4" t="s">
        <v>7</v>
      </c>
      <c r="G2" s="6" t="s">
        <v>8</v>
      </c>
      <c r="H2" s="4" t="s">
        <v>59</v>
      </c>
      <c r="I2" s="4" t="s">
        <v>60</v>
      </c>
      <c r="J2" s="4" t="s">
        <v>68</v>
      </c>
      <c r="K2" s="4" t="s">
        <v>45</v>
      </c>
    </row>
    <row r="3" spans="1:11" ht="148.5" x14ac:dyDescent="0.3">
      <c r="A3" s="2" t="s">
        <v>23</v>
      </c>
      <c r="B3" s="2">
        <v>2</v>
      </c>
      <c r="C3" s="2">
        <v>4</v>
      </c>
      <c r="D3" s="13">
        <v>8.4722222222222213E-2</v>
      </c>
      <c r="E3" s="2" t="s">
        <v>21</v>
      </c>
      <c r="F3" s="14">
        <v>45657</v>
      </c>
      <c r="G3" s="7">
        <v>659780</v>
      </c>
      <c r="H3" s="7" t="s">
        <v>61</v>
      </c>
      <c r="I3" s="2" t="s">
        <v>58</v>
      </c>
      <c r="J3" s="2" t="str">
        <f>'[1]ELENCO INTERVENTI'!H3</f>
        <v>E' in corso di stipula il contratto. (stipulato in data 19-04-2023 e verranno consegnati i lavori il giorno 10-05-2023). Sono stati conclusi n°28 accordi bonari con le ditte espropriate e prossimamente procederemo alla liquidazione dell'indennità ed in seguito al rogito notarile.</v>
      </c>
      <c r="K3" s="15"/>
    </row>
    <row r="4" spans="1:11" ht="203.25" x14ac:dyDescent="0.3">
      <c r="A4" s="2" t="s">
        <v>25</v>
      </c>
      <c r="B4" s="2">
        <v>2</v>
      </c>
      <c r="C4" s="2">
        <v>4</v>
      </c>
      <c r="D4" s="13">
        <v>8.4722222222222213E-2</v>
      </c>
      <c r="E4" s="2" t="s">
        <v>21</v>
      </c>
      <c r="F4" s="14">
        <v>45291</v>
      </c>
      <c r="G4" s="7">
        <v>90000</v>
      </c>
      <c r="H4" s="7" t="s">
        <v>62</v>
      </c>
      <c r="I4" s="2" t="s">
        <v>50</v>
      </c>
      <c r="J4" s="2" t="str">
        <f>'[1]ELENCO INTERVENTI'!H4</f>
        <v>Lavori ultimati. E' in corso di redazione il CRE per la chiusura della contabilità dei lavori e la successiva rendicontazione.</v>
      </c>
      <c r="K4" s="19" t="s">
        <v>48</v>
      </c>
    </row>
    <row r="5" spans="1:11" ht="216.75" x14ac:dyDescent="0.3">
      <c r="A5" s="2" t="s">
        <v>24</v>
      </c>
      <c r="B5" s="2">
        <v>2</v>
      </c>
      <c r="C5" s="2">
        <v>4</v>
      </c>
      <c r="D5" s="13">
        <v>8.4722222222222213E-2</v>
      </c>
      <c r="E5" s="2" t="s">
        <v>21</v>
      </c>
      <c r="F5" s="14">
        <v>45291</v>
      </c>
      <c r="G5" s="7">
        <v>200000</v>
      </c>
      <c r="H5" s="7" t="s">
        <v>52</v>
      </c>
      <c r="I5" s="2" t="s">
        <v>51</v>
      </c>
      <c r="J5" s="2" t="str">
        <f>'[1]ELENCO INTERVENTI'!H5</f>
        <v xml:space="preserve">Lavori ultimati. E' stata approvata la contabilità finale. </v>
      </c>
      <c r="K5" s="17" t="s">
        <v>49</v>
      </c>
    </row>
    <row r="6" spans="1:11" ht="49.5" x14ac:dyDescent="0.3">
      <c r="A6" s="2" t="s">
        <v>34</v>
      </c>
      <c r="B6" s="2">
        <v>2</v>
      </c>
      <c r="C6" s="2">
        <v>4</v>
      </c>
      <c r="D6" s="13">
        <v>8.4722222222222213E-2</v>
      </c>
      <c r="E6" s="2" t="s">
        <v>21</v>
      </c>
      <c r="F6" s="14">
        <v>44196</v>
      </c>
      <c r="G6" s="7">
        <v>70000</v>
      </c>
      <c r="H6" s="7"/>
      <c r="I6" s="2" t="s">
        <v>32</v>
      </c>
      <c r="J6" s="2" t="str">
        <f>'[1]ELENCO INTERVENTI'!H6</f>
        <v>Lavori ultimati.</v>
      </c>
      <c r="K6" s="18" t="s">
        <v>46</v>
      </c>
    </row>
    <row r="7" spans="1:11" ht="203.25" x14ac:dyDescent="0.3">
      <c r="A7" s="2" t="s">
        <v>35</v>
      </c>
      <c r="B7" s="2">
        <v>2</v>
      </c>
      <c r="C7" s="2">
        <v>4</v>
      </c>
      <c r="D7" s="13">
        <v>8.4722222222222213E-2</v>
      </c>
      <c r="E7" s="2" t="s">
        <v>21</v>
      </c>
      <c r="F7" s="14">
        <v>44926</v>
      </c>
      <c r="G7" s="7">
        <v>140000</v>
      </c>
      <c r="H7" s="7" t="s">
        <v>63</v>
      </c>
      <c r="I7" s="2" t="s">
        <v>52</v>
      </c>
      <c r="J7" s="2" t="str">
        <f>'[1]ELENCO INTERVENTI'!H7</f>
        <v>Lavori ultimati</v>
      </c>
      <c r="K7" s="19" t="s">
        <v>47</v>
      </c>
    </row>
    <row r="8" spans="1:11" ht="203.25" x14ac:dyDescent="0.3">
      <c r="A8" s="2" t="s">
        <v>26</v>
      </c>
      <c r="B8" s="2">
        <v>2</v>
      </c>
      <c r="C8" s="2">
        <v>4</v>
      </c>
      <c r="D8" s="13">
        <v>8.4722222222222213E-2</v>
      </c>
      <c r="E8" s="2" t="s">
        <v>21</v>
      </c>
      <c r="F8" s="14">
        <v>45291</v>
      </c>
      <c r="G8" s="7">
        <v>70000</v>
      </c>
      <c r="H8" s="7" t="s">
        <v>33</v>
      </c>
      <c r="I8" s="2" t="s">
        <v>33</v>
      </c>
      <c r="J8" s="2" t="str">
        <f>'[1]ELENCO INTERVENTI'!H8</f>
        <v>Lavori in corso</v>
      </c>
      <c r="K8" s="19" t="s">
        <v>48</v>
      </c>
    </row>
    <row r="9" spans="1:11" ht="82.5" x14ac:dyDescent="0.3">
      <c r="A9" s="2" t="s">
        <v>53</v>
      </c>
      <c r="B9" s="2">
        <v>2</v>
      </c>
      <c r="C9" s="2">
        <v>4</v>
      </c>
      <c r="D9" s="13">
        <v>8.4722222222222213E-2</v>
      </c>
      <c r="E9" s="2" t="s">
        <v>21</v>
      </c>
      <c r="F9" s="14">
        <v>45657</v>
      </c>
      <c r="G9" s="7">
        <v>70000</v>
      </c>
      <c r="H9" s="2" t="s">
        <v>54</v>
      </c>
      <c r="I9" s="2" t="s">
        <v>54</v>
      </c>
      <c r="J9" s="2" t="str">
        <f>'[1]ELENCO INTERVENTI'!H9</f>
        <v>E' in fas e di completamento la progettazioen dell'opera con riferimento al nuovo prezziario regionale 2023</v>
      </c>
      <c r="K9" s="15"/>
    </row>
    <row r="10" spans="1:11" ht="82.5" x14ac:dyDescent="0.3">
      <c r="A10" s="2" t="s">
        <v>55</v>
      </c>
      <c r="B10" s="2">
        <v>2</v>
      </c>
      <c r="C10" s="2">
        <v>4</v>
      </c>
      <c r="D10" s="13">
        <v>8.4722222222222213E-2</v>
      </c>
      <c r="E10" s="2" t="s">
        <v>21</v>
      </c>
      <c r="F10" s="14">
        <v>46022</v>
      </c>
      <c r="G10" s="7">
        <v>70000</v>
      </c>
      <c r="H10" s="2" t="s">
        <v>30</v>
      </c>
      <c r="I10" s="2" t="s">
        <v>30</v>
      </c>
      <c r="J10" s="2" t="str">
        <f>'[1]ELENCO INTERVENTI'!H10</f>
        <v>Risorse assegnate per 2024</v>
      </c>
      <c r="K10" s="15"/>
    </row>
    <row r="11" spans="1:11" ht="198" x14ac:dyDescent="0.3">
      <c r="A11" s="2" t="s">
        <v>22</v>
      </c>
      <c r="B11" s="2">
        <v>2</v>
      </c>
      <c r="C11" s="2">
        <v>3</v>
      </c>
      <c r="D11" s="13">
        <v>8.4722222222222213E-2</v>
      </c>
      <c r="E11" s="2" t="s">
        <v>21</v>
      </c>
      <c r="F11" s="14">
        <v>46203</v>
      </c>
      <c r="G11" s="7">
        <v>9430000</v>
      </c>
      <c r="H11" s="7" t="s">
        <v>64</v>
      </c>
      <c r="I11" s="2" t="s">
        <v>56</v>
      </c>
      <c r="J11" s="2" t="str">
        <f>'[1]ELENCO INTERVENTI'!H11</f>
        <v>E' stato approvato IL PFTE che si è aggiudicato il concorso di progettazione indetto dal MIUR. E' stata fatta richiesta di adesione agli accordi quadro di INVITALIA per l'affidamento dei lavori. nel rispetto dei tempi previsti dall'accordo di programma con IL MIUR. E' in corso la fase di affidamento dei servizi tecnici.</v>
      </c>
      <c r="K11" s="15"/>
    </row>
    <row r="12" spans="1:11" ht="82.5" x14ac:dyDescent="0.3">
      <c r="A12" s="2" t="s">
        <v>40</v>
      </c>
      <c r="B12" s="2">
        <v>1</v>
      </c>
      <c r="C12" s="2">
        <v>1</v>
      </c>
      <c r="D12" s="13">
        <v>4.445601851851852E-2</v>
      </c>
      <c r="E12" s="2" t="s">
        <v>21</v>
      </c>
      <c r="F12" s="14" t="s">
        <v>38</v>
      </c>
      <c r="G12" s="7">
        <v>155234</v>
      </c>
      <c r="H12" s="2" t="s">
        <v>37</v>
      </c>
      <c r="I12" s="2" t="s">
        <v>37</v>
      </c>
      <c r="J12" s="2" t="str">
        <f>'[1]ELENCO INTERVENTI'!H12</f>
        <v>aggiudicazione effettuata ad Halley Veneto srl nel mese di marzo 2023</v>
      </c>
      <c r="K12" s="15"/>
    </row>
    <row r="13" spans="1:11" ht="82.5" x14ac:dyDescent="0.3">
      <c r="A13" s="2" t="s">
        <v>70</v>
      </c>
      <c r="B13" s="2">
        <v>1</v>
      </c>
      <c r="C13" s="2">
        <v>1</v>
      </c>
      <c r="D13" s="13">
        <v>4.447916666666666E-2</v>
      </c>
      <c r="E13" s="2" t="s">
        <v>21</v>
      </c>
      <c r="F13" s="14" t="s">
        <v>39</v>
      </c>
      <c r="G13" s="7">
        <v>8575</v>
      </c>
      <c r="H13" s="2" t="s">
        <v>37</v>
      </c>
      <c r="I13" s="2" t="s">
        <v>33</v>
      </c>
      <c r="J13" s="2" t="str">
        <f>'[1]ELENCO INTERVENTI'!H13</f>
        <v>Lavori appaltati in corso</v>
      </c>
      <c r="K13" s="2" t="s">
        <v>66</v>
      </c>
    </row>
    <row r="14" spans="1:11" ht="99" x14ac:dyDescent="0.3">
      <c r="A14" s="2" t="s">
        <v>41</v>
      </c>
      <c r="B14" s="2">
        <v>1</v>
      </c>
      <c r="C14" s="2">
        <v>1</v>
      </c>
      <c r="D14" s="13">
        <v>4.4444444444444446E-2</v>
      </c>
      <c r="E14" s="2" t="s">
        <v>21</v>
      </c>
      <c r="F14" s="14" t="s">
        <v>42</v>
      </c>
      <c r="G14" s="7">
        <v>14000</v>
      </c>
      <c r="H14" s="2" t="s">
        <v>37</v>
      </c>
      <c r="I14" s="2" t="s">
        <v>33</v>
      </c>
      <c r="J14" s="2" t="str">
        <f>'[1]ELENCO INTERVENTI'!H14</f>
        <v>Lavori appaltati in corso</v>
      </c>
      <c r="K14" s="2" t="s">
        <v>67</v>
      </c>
    </row>
    <row r="15" spans="1:11" ht="66" x14ac:dyDescent="0.3">
      <c r="A15" s="2" t="s">
        <v>43</v>
      </c>
      <c r="B15" s="2">
        <v>1</v>
      </c>
      <c r="C15" s="2">
        <v>1</v>
      </c>
      <c r="D15" s="13">
        <v>4.4444444444444446E-2</v>
      </c>
      <c r="E15" s="2" t="s">
        <v>21</v>
      </c>
      <c r="F15" s="2" t="s">
        <v>44</v>
      </c>
      <c r="G15" s="7">
        <v>32589</v>
      </c>
      <c r="H15" s="7" t="s">
        <v>65</v>
      </c>
      <c r="I15" s="2" t="s">
        <v>37</v>
      </c>
      <c r="J15" s="2" t="str">
        <f>'[1]ELENCO INTERVENTI'!H15</f>
        <v>aggiudicazione effettuata ad Halley Veneto srl (parte tributi) e Maggioli spa (parte Codice della Strada)  nel mese di marzo 2023</v>
      </c>
      <c r="K15" s="15"/>
    </row>
    <row r="16" spans="1:11" ht="15.75" customHeight="1" x14ac:dyDescent="0.3">
      <c r="A16" s="21" t="s">
        <v>5</v>
      </c>
      <c r="B16" s="21"/>
      <c r="C16" s="21"/>
      <c r="D16" s="21"/>
      <c r="E16" s="21"/>
      <c r="F16" s="21"/>
      <c r="G16" s="21"/>
      <c r="H16" s="21"/>
      <c r="I16" s="21"/>
      <c r="J16" s="20"/>
      <c r="K16" s="15"/>
    </row>
    <row r="17" spans="1:11" ht="47.25" x14ac:dyDescent="0.3">
      <c r="A17" s="1" t="s">
        <v>1</v>
      </c>
      <c r="B17" s="1" t="s">
        <v>2</v>
      </c>
      <c r="C17" s="1" t="s">
        <v>3</v>
      </c>
      <c r="D17" s="1" t="s">
        <v>4</v>
      </c>
      <c r="E17" s="4" t="s">
        <v>9</v>
      </c>
      <c r="F17" s="4" t="s">
        <v>10</v>
      </c>
      <c r="G17" s="6" t="s">
        <v>11</v>
      </c>
      <c r="H17" s="6"/>
      <c r="I17" s="4" t="s">
        <v>12</v>
      </c>
      <c r="J17" s="4"/>
      <c r="K17" s="15"/>
    </row>
    <row r="18" spans="1:11" x14ac:dyDescent="0.3">
      <c r="A18" s="15"/>
      <c r="B18" s="15"/>
      <c r="C18" s="15"/>
      <c r="D18" s="15"/>
      <c r="E18" s="15"/>
      <c r="F18" s="15"/>
      <c r="G18" s="15"/>
      <c r="H18" s="15"/>
      <c r="I18" s="15"/>
      <c r="J18" s="15"/>
      <c r="K18" s="15"/>
    </row>
    <row r="19" spans="1:11" ht="49.5" x14ac:dyDescent="0.3">
      <c r="A19" s="2" t="s">
        <v>27</v>
      </c>
      <c r="B19" s="2">
        <v>2</v>
      </c>
      <c r="C19" s="2">
        <v>4</v>
      </c>
      <c r="D19" s="13">
        <v>8.4722222222222213E-2</v>
      </c>
      <c r="E19" s="2" t="s">
        <v>21</v>
      </c>
      <c r="F19" s="14">
        <v>45838</v>
      </c>
      <c r="G19" s="7">
        <v>70000</v>
      </c>
      <c r="H19" s="2" t="s">
        <v>28</v>
      </c>
      <c r="I19" s="2" t="s">
        <v>28</v>
      </c>
      <c r="J19" s="2" t="str">
        <f>'[1]ELENCO INTERVENTI'!H19</f>
        <v>In attesa di scorrimento graduatoria.</v>
      </c>
      <c r="K19" s="15"/>
    </row>
    <row r="20" spans="1:11" ht="66" x14ac:dyDescent="0.3">
      <c r="A20" s="2" t="s">
        <v>31</v>
      </c>
      <c r="B20" s="2">
        <v>2</v>
      </c>
      <c r="C20" s="13">
        <v>4.2361111111111106E-2</v>
      </c>
      <c r="D20" s="13">
        <v>4.2361111111111106E-2</v>
      </c>
      <c r="E20" s="2" t="s">
        <v>21</v>
      </c>
      <c r="F20" s="14">
        <v>45291</v>
      </c>
      <c r="G20" s="7">
        <v>80486</v>
      </c>
      <c r="H20" s="2" t="s">
        <v>29</v>
      </c>
      <c r="I20" s="2" t="s">
        <v>29</v>
      </c>
      <c r="J20" s="2" t="str">
        <f>'[1]ELENCO INTERVENTI'!H20</f>
        <v>Opera in graduatoria ma non finanziata</v>
      </c>
      <c r="K20" s="15"/>
    </row>
    <row r="21" spans="1:11" ht="66" x14ac:dyDescent="0.3">
      <c r="A21" s="2" t="s">
        <v>69</v>
      </c>
      <c r="B21" s="2">
        <v>1</v>
      </c>
      <c r="C21" s="2">
        <v>1</v>
      </c>
      <c r="D21" s="13">
        <v>4.3055555555555562E-2</v>
      </c>
      <c r="E21" s="2" t="s">
        <v>21</v>
      </c>
      <c r="F21" s="14" t="s">
        <v>36</v>
      </c>
      <c r="G21" s="7">
        <v>121992</v>
      </c>
      <c r="H21" s="7"/>
      <c r="I21" s="2" t="s">
        <v>57</v>
      </c>
      <c r="J21" s="2" t="str">
        <f>'[1]ELENCO INTERVENTI'!H21</f>
        <v>Candidatura finanziata. E' in corso l'analisi dei preventivi.</v>
      </c>
      <c r="K21" s="15"/>
    </row>
    <row r="22" spans="1:11" x14ac:dyDescent="0.3">
      <c r="A22" s="3"/>
      <c r="B22" s="3"/>
      <c r="C22" s="3"/>
      <c r="D22" s="3"/>
      <c r="E22" s="3"/>
      <c r="F22" s="3"/>
      <c r="G22" s="3"/>
      <c r="H22" s="3"/>
      <c r="I22" s="3"/>
      <c r="J22" s="3"/>
    </row>
    <row r="23" spans="1:11" x14ac:dyDescent="0.3">
      <c r="A23" s="3"/>
      <c r="B23" s="3"/>
      <c r="C23" s="3"/>
      <c r="D23" s="3"/>
      <c r="E23" s="3"/>
      <c r="F23" s="3"/>
      <c r="G23" s="3"/>
      <c r="H23" s="3"/>
      <c r="I23" s="3"/>
      <c r="J23" s="3"/>
    </row>
    <row r="24" spans="1:11" x14ac:dyDescent="0.3">
      <c r="A24" s="3"/>
      <c r="B24" s="3"/>
      <c r="C24" s="3"/>
      <c r="D24" s="3"/>
      <c r="E24" s="3"/>
      <c r="F24" s="3"/>
      <c r="G24" s="3"/>
      <c r="H24" s="3"/>
      <c r="I24" s="3"/>
      <c r="J24" s="3"/>
    </row>
    <row r="25" spans="1:11" x14ac:dyDescent="0.3">
      <c r="A25" s="3"/>
      <c r="B25" s="3"/>
      <c r="C25" s="3"/>
      <c r="D25" s="3"/>
      <c r="E25" s="3"/>
      <c r="F25" s="3"/>
      <c r="G25" s="3"/>
      <c r="H25" s="3"/>
      <c r="I25" s="3"/>
      <c r="J25" s="3"/>
    </row>
    <row r="27" spans="1:11" s="12" customFormat="1" ht="15" x14ac:dyDescent="0.25">
      <c r="A27" s="9" t="s">
        <v>13</v>
      </c>
      <c r="B27" s="10"/>
      <c r="C27" s="10"/>
      <c r="D27" s="10"/>
      <c r="E27" s="10"/>
      <c r="F27" s="10"/>
      <c r="G27" s="11"/>
      <c r="H27" s="11"/>
      <c r="I27" s="10"/>
      <c r="J27" s="10"/>
    </row>
    <row r="28" spans="1:11" s="12" customFormat="1" ht="15" x14ac:dyDescent="0.25">
      <c r="A28" s="9" t="s">
        <v>14</v>
      </c>
      <c r="B28" s="10"/>
      <c r="C28" s="10"/>
      <c r="D28" s="10"/>
      <c r="E28" s="10"/>
      <c r="F28" s="10"/>
      <c r="G28" s="11"/>
      <c r="H28" s="11"/>
      <c r="I28" s="10"/>
      <c r="J28" s="10"/>
    </row>
    <row r="29" spans="1:11" s="12" customFormat="1" ht="15" x14ac:dyDescent="0.25">
      <c r="A29" s="9" t="s">
        <v>15</v>
      </c>
      <c r="B29" s="10"/>
      <c r="C29" s="10"/>
      <c r="D29" s="10"/>
      <c r="E29" s="10"/>
      <c r="F29" s="10"/>
      <c r="G29" s="11"/>
      <c r="H29" s="11"/>
      <c r="I29" s="10"/>
      <c r="J29" s="10"/>
    </row>
    <row r="30" spans="1:11" s="12" customFormat="1" ht="15" x14ac:dyDescent="0.25">
      <c r="A30" s="9" t="s">
        <v>16</v>
      </c>
      <c r="B30" s="10"/>
      <c r="C30" s="10"/>
      <c r="D30" s="10"/>
      <c r="E30" s="10"/>
      <c r="F30" s="10"/>
      <c r="G30" s="11"/>
      <c r="H30" s="11"/>
      <c r="I30" s="10"/>
      <c r="J30" s="10"/>
    </row>
    <row r="31" spans="1:11" s="12" customFormat="1" ht="15" x14ac:dyDescent="0.25">
      <c r="A31" s="9" t="s">
        <v>17</v>
      </c>
      <c r="B31" s="10"/>
      <c r="C31" s="10"/>
      <c r="D31" s="10"/>
      <c r="E31" s="10"/>
      <c r="F31" s="10"/>
      <c r="G31" s="11"/>
      <c r="H31" s="11"/>
      <c r="I31" s="10"/>
      <c r="J31" s="10"/>
    </row>
    <row r="32" spans="1:11" s="12" customFormat="1" ht="15" x14ac:dyDescent="0.25">
      <c r="A32" s="9" t="s">
        <v>18</v>
      </c>
      <c r="B32" s="10"/>
      <c r="C32" s="10"/>
      <c r="D32" s="10"/>
      <c r="E32" s="10"/>
      <c r="F32" s="10"/>
      <c r="G32" s="11"/>
      <c r="H32" s="11"/>
      <c r="I32" s="10"/>
      <c r="J32" s="10"/>
    </row>
    <row r="33" spans="1:10" s="12" customFormat="1" ht="15" x14ac:dyDescent="0.25">
      <c r="A33" s="9" t="s">
        <v>19</v>
      </c>
      <c r="B33" s="10"/>
      <c r="C33" s="10"/>
      <c r="D33" s="10"/>
      <c r="E33" s="10"/>
      <c r="F33" s="10"/>
      <c r="G33" s="11"/>
      <c r="H33" s="11"/>
      <c r="I33" s="10"/>
      <c r="J33" s="10"/>
    </row>
    <row r="34" spans="1:10" s="12" customFormat="1" ht="15" x14ac:dyDescent="0.25">
      <c r="A34" s="9" t="s">
        <v>20</v>
      </c>
      <c r="B34" s="10"/>
      <c r="C34" s="10"/>
      <c r="D34" s="10"/>
      <c r="E34" s="10"/>
      <c r="F34" s="10"/>
      <c r="G34" s="11"/>
      <c r="H34" s="11"/>
      <c r="I34" s="10"/>
      <c r="J34" s="10"/>
    </row>
  </sheetData>
  <mergeCells count="2">
    <mergeCell ref="A1:I1"/>
    <mergeCell ref="A16:I16"/>
  </mergeCells>
  <pageMargins left="0.7" right="0.7" top="0.75" bottom="0.75" header="0.3" footer="0.3"/>
  <pageSetup paperSize="8" scale="4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95B52C2E6CA22439D06D547554C3560" ma:contentTypeVersion="31" ma:contentTypeDescription="Creare un nuovo documento." ma:contentTypeScope="" ma:versionID="8be85dd0334c3c6acd6e55c2fde06c60">
  <xsd:schema xmlns:xsd="http://www.w3.org/2001/XMLSchema" xmlns:xs="http://www.w3.org/2001/XMLSchema" xmlns:p="http://schemas.microsoft.com/office/2006/metadata/properties" xmlns:ns2="1a395836-9f1a-4a0f-ad13-51e21f17d6a2" targetNamespace="http://schemas.microsoft.com/office/2006/metadata/properties" ma:root="true" ma:fieldsID="1b6b07b7f5ac749b3549a97012428e2b" ns2:_="">
    <xsd:import namespace="1a395836-9f1a-4a0f-ad13-51e21f17d6a2"/>
    <xsd:element name="properties">
      <xsd:complexType>
        <xsd:sequence>
          <xsd:element name="documentManagement">
            <xsd:complexType>
              <xsd:all>
                <xsd:element ref="ns2:Cartella" minOccurs="0"/>
                <xsd:element ref="ns2:CC" minOccurs="0"/>
                <xsd:element ref="ns2:Cestino" minOccurs="0"/>
                <xsd:element ref="ns2:Corpo" minOccurs="0"/>
                <xsd:element ref="ns2:Data" minOccurs="0"/>
                <xsd:element ref="ns2:Destinatario" minOccurs="0"/>
                <xsd:element ref="ns2:HasAttachment" minOccurs="0"/>
                <xsd:element ref="ns2:IdDocSet" minOccurs="0"/>
                <xsd:element ref="ns2:IDPec" minOccurs="0"/>
                <xsd:element ref="ns2:Letto" minOccurs="0"/>
                <xsd:element ref="ns2:MessageID" minOccurs="0"/>
                <xsd:element ref="ns2:Mittente" minOccurs="0"/>
                <xsd:element ref="ns2:Oggetto" minOccurs="0"/>
                <xsd:element ref="ns2:StatoRicevuta" minOccurs="0"/>
                <xsd:element ref="ns2:Tipologia" minOccurs="0"/>
                <xsd:element ref="ns2:Tipologia_x0020_File" minOccurs="0"/>
                <xsd:element ref="ns2:UtenteModifica" minOccurs="0"/>
                <xsd:element ref="ns2:MediaServiceMetadata" minOccurs="0"/>
                <xsd:element ref="ns2:MediaServiceFastMetadata" minOccurs="0"/>
                <xsd:element ref="ns2:MediaServiceAutoTags" minOccurs="0"/>
                <xsd:element ref="ns2:MediaServiceOCR" minOccurs="0"/>
                <xsd:element ref="ns2:MediaServiceDateTaken" minOccurs="0"/>
                <xsd:element ref="ns2:NomeAllegato" minOccurs="0"/>
                <xsd:element ref="ns2:MediaServiceLocation" minOccurs="0"/>
                <xsd:element ref="ns2:MediaServiceGenerationTime" minOccurs="0"/>
                <xsd:element ref="ns2:MediaServiceEventHashCode" minOccurs="0"/>
                <xsd:element ref="ns2:Cartella_x003a_ID" minOccurs="0"/>
                <xsd:element ref="ns2:Hash" minOccurs="0"/>
                <xsd:element ref="ns2:MediaServiceAutoKeyPoints" minOccurs="0"/>
                <xsd:element ref="ns2:MediaServiceKeyPoints" minOccurs="0"/>
                <xsd:element ref="ns2:ArxeiaRegister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a395836-9f1a-4a0f-ad13-51e21f17d6a2" elementFormDefault="qualified">
    <xsd:import namespace="http://schemas.microsoft.com/office/2006/documentManagement/types"/>
    <xsd:import namespace="http://schemas.microsoft.com/office/infopath/2007/PartnerControls"/>
    <xsd:element name="Cartella" ma:index="8" nillable="true" ma:displayName="Cartella" ma:indexed="true" ma:list="9125349d-66bc-44a7-a9bf-03c45a1a3ae0" ma:internalName="Cartella" ma:showField="Title">
      <xsd:simpleType>
        <xsd:restriction base="dms:Lookup"/>
      </xsd:simpleType>
    </xsd:element>
    <xsd:element name="CC" ma:index="9" nillable="true" ma:displayName="CC" ma:internalName="CC">
      <xsd:simpleType>
        <xsd:restriction base="dms:Note"/>
      </xsd:simpleType>
    </xsd:element>
    <xsd:element name="Cestino" ma:index="10" nillable="true" ma:displayName="Cestino" ma:indexed="true" ma:internalName="Cestino">
      <xsd:simpleType>
        <xsd:restriction base="dms:Boolean"/>
      </xsd:simpleType>
    </xsd:element>
    <xsd:element name="Corpo" ma:index="11" nillable="true" ma:displayName="Corpo" ma:internalName="Corpo">
      <xsd:simpleType>
        <xsd:restriction base="dms:Note"/>
      </xsd:simpleType>
    </xsd:element>
    <xsd:element name="Data" ma:index="12" nillable="true" ma:displayName="Data" ma:indexed="true" ma:internalName="Data">
      <xsd:simpleType>
        <xsd:restriction base="dms:DateTime"/>
      </xsd:simpleType>
    </xsd:element>
    <xsd:element name="Destinatario" ma:index="13" nillable="true" ma:displayName="Destinatario" ma:internalName="Destinatario">
      <xsd:simpleType>
        <xsd:restriction base="dms:Note"/>
      </xsd:simpleType>
    </xsd:element>
    <xsd:element name="HasAttachment" ma:index="14" nillable="true" ma:displayName="HasAttachment" ma:internalName="HasAttachment">
      <xsd:simpleType>
        <xsd:restriction base="dms:Boolean"/>
      </xsd:simpleType>
    </xsd:element>
    <xsd:element name="IdDocSet" ma:index="15" nillable="true" ma:displayName="IdDocSet" ma:indexed="true" ma:internalName="IdDocSet">
      <xsd:simpleType>
        <xsd:restriction base="dms:Text"/>
      </xsd:simpleType>
    </xsd:element>
    <xsd:element name="IDPec" ma:index="16" nillable="true" ma:displayName="IDPec" ma:indexed="true" ma:internalName="IDPec">
      <xsd:simpleType>
        <xsd:restriction base="dms:Text"/>
      </xsd:simpleType>
    </xsd:element>
    <xsd:element name="Letto" ma:index="17" nillable="true" ma:displayName="Letto" ma:indexed="true" ma:internalName="Letto">
      <xsd:simpleType>
        <xsd:restriction base="dms:Boolean"/>
      </xsd:simpleType>
    </xsd:element>
    <xsd:element name="MessageID" ma:index="18" nillable="true" ma:displayName="MessageID" ma:internalName="MessageID">
      <xsd:simpleType>
        <xsd:restriction base="dms:Note"/>
      </xsd:simpleType>
    </xsd:element>
    <xsd:element name="Mittente" ma:index="19" nillable="true" ma:displayName="Mittente" ma:internalName="Mittente">
      <xsd:simpleType>
        <xsd:restriction base="dms:Text"/>
      </xsd:simpleType>
    </xsd:element>
    <xsd:element name="Oggetto" ma:index="20" nillable="true" ma:displayName="Oggetto" ma:internalName="Oggetto">
      <xsd:simpleType>
        <xsd:restriction base="dms:Note"/>
      </xsd:simpleType>
    </xsd:element>
    <xsd:element name="StatoRicevuta" ma:index="21" nillable="true" ma:displayName="StatoRicevuta" ma:indexed="true" ma:internalName="StatoRicevuta">
      <xsd:simpleType>
        <xsd:restriction base="dms:Choice">
          <xsd:enumeration value="Peo"/>
          <xsd:enumeration value="Accettato"/>
          <xsd:enumeration value="Consegnato"/>
          <xsd:enumeration value="Non Accettata"/>
        </xsd:restriction>
      </xsd:simpleType>
    </xsd:element>
    <xsd:element name="Tipologia" ma:index="22" nillable="true" ma:displayName="Tipologia" ma:indexed="true" ma:internalName="Tipologia">
      <xsd:simpleType>
        <xsd:restriction base="dms:Text"/>
      </xsd:simpleType>
    </xsd:element>
    <xsd:element name="Tipologia_x0020_File" ma:index="23" nillable="true" ma:displayName="Tipologia File" ma:internalName="Tipologia_x0020_File">
      <xsd:simpleType>
        <xsd:restriction base="dms:Text"/>
      </xsd:simpleType>
    </xsd:element>
    <xsd:element name="UtenteModifica" ma:index="24" nillable="true" ma:displayName="UtenteModifica" ma:internalName="UtenteModifica">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25" nillable="true" ma:displayName="MediaServiceMetadata" ma:hidden="true" ma:internalName="MediaServiceMetadata" ma:readOnly="true">
      <xsd:simpleType>
        <xsd:restriction base="dms:Note"/>
      </xsd:simpleType>
    </xsd:element>
    <xsd:element name="MediaServiceFastMetadata" ma:index="26" nillable="true" ma:displayName="MediaServiceFastMetadata" ma:hidden="true" ma:internalName="MediaServiceFastMetadata" ma:readOnly="true">
      <xsd:simpleType>
        <xsd:restriction base="dms:Note"/>
      </xsd:simpleType>
    </xsd:element>
    <xsd:element name="MediaServiceAutoTags" ma:index="27" nillable="true" ma:displayName="Tags" ma:internalName="MediaServiceAutoTags" ma:readOnly="true">
      <xsd:simpleType>
        <xsd:restriction base="dms:Text"/>
      </xsd:simpleType>
    </xsd:element>
    <xsd:element name="MediaServiceOCR" ma:index="28" nillable="true" ma:displayName="Extracted Text" ma:internalName="MediaServiceOCR" ma:readOnly="true">
      <xsd:simpleType>
        <xsd:restriction base="dms:Note">
          <xsd:maxLength value="255"/>
        </xsd:restriction>
      </xsd:simpleType>
    </xsd:element>
    <xsd:element name="MediaServiceDateTaken" ma:index="29" nillable="true" ma:displayName="MediaServiceDateTaken" ma:hidden="true" ma:internalName="MediaServiceDateTaken" ma:readOnly="true">
      <xsd:simpleType>
        <xsd:restriction base="dms:Text"/>
      </xsd:simpleType>
    </xsd:element>
    <xsd:element name="NomeAllegato" ma:index="30" nillable="true" ma:displayName="NomeAllegato" ma:internalName="NomeAllegato">
      <xsd:simpleType>
        <xsd:restriction base="dms:Note"/>
      </xsd:simpleType>
    </xsd:element>
    <xsd:element name="MediaServiceLocation" ma:index="31" nillable="true" ma:displayName="Location" ma:internalName="MediaServiceLocation" ma:readOnly="true">
      <xsd:simpleType>
        <xsd:restriction base="dms:Text"/>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Cartella_x003a_ID" ma:index="34" nillable="true" ma:displayName="Cartella:ID" ma:list="9125349d-66bc-44a7-a9bf-03c45a1a3ae0" ma:internalName="Cartella_x003a_ID" ma:readOnly="true" ma:showField="ID" ma:web="9000f469-da8c-47b9-92da-c1761c8ba0d7">
      <xsd:simpleType>
        <xsd:restriction base="dms:Lookup"/>
      </xsd:simpleType>
    </xsd:element>
    <xsd:element name="Hash" ma:index="35" nillable="true" ma:displayName="Hash" ma:indexed="true" ma:internalName="Hash">
      <xsd:simpleType>
        <xsd:restriction base="dms:Text"/>
      </xsd:simpleType>
    </xsd:element>
    <xsd:element name="MediaServiceAutoKeyPoints" ma:index="36" nillable="true" ma:displayName="MediaServiceAutoKeyPoints" ma:hidden="true" ma:internalName="MediaServiceAutoKeyPoints" ma:readOnly="true">
      <xsd:simpleType>
        <xsd:restriction base="dms:Note"/>
      </xsd:simpleType>
    </xsd:element>
    <xsd:element name="MediaServiceKeyPoints" ma:index="37" nillable="true" ma:displayName="KeyPoints" ma:internalName="MediaServiceKeyPoints" ma:readOnly="true">
      <xsd:simpleType>
        <xsd:restriction base="dms:Note">
          <xsd:maxLength value="255"/>
        </xsd:restriction>
      </xsd:simpleType>
    </xsd:element>
    <xsd:element name="ArxeiaRegistered" ma:index="38" nillable="true" ma:displayName="ArxeiaRegistered" ma:default="0" ma:internalName="ArxeiaRegistered">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UtenteModifica xmlns="1a395836-9f1a-4a0f-ad13-51e21f17d6a2">
      <UserInfo>
        <DisplayName>Bertaggia Cristiano</DisplayName>
        <AccountId>276</AccountId>
        <AccountType/>
      </UserInfo>
    </UtenteModifica>
    <NomeAllegato xmlns="1a395836-9f1a-4a0f-ad13-51e21f17d6a2">Elenco interventi.xlsx</NomeAllegato>
    <IdDocSet xmlns="1a395836-9f1a-4a0f-ad13-51e21f17d6a2">156667</IdDocSet>
    <Tipologia xmlns="1a395836-9f1a-4a0f-ad13-51e21f17d6a2" xsi:nil="true"/>
    <Destinatario xmlns="1a395836-9f1a-4a0f-ad13-51e21f17d6a2" xsi:nil="true"/>
    <HasAttachment xmlns="1a395836-9f1a-4a0f-ad13-51e21f17d6a2" xsi:nil="true"/>
    <Letto xmlns="1a395836-9f1a-4a0f-ad13-51e21f17d6a2" xsi:nil="true"/>
    <Hash xmlns="1a395836-9f1a-4a0f-ad13-51e21f17d6a2" xsi:nil="true"/>
    <MessageID xmlns="1a395836-9f1a-4a0f-ad13-51e21f17d6a2" xsi:nil="true"/>
    <Cartella xmlns="1a395836-9f1a-4a0f-ad13-51e21f17d6a2" xsi:nil="true"/>
    <Cestino xmlns="1a395836-9f1a-4a0f-ad13-51e21f17d6a2">false</Cestino>
    <Tipologia_x0020_File xmlns="1a395836-9f1a-4a0f-ad13-51e21f17d6a2">Allegato</Tipologia_x0020_File>
    <CC xmlns="1a395836-9f1a-4a0f-ad13-51e21f17d6a2" xsi:nil="true"/>
    <Corpo xmlns="1a395836-9f1a-4a0f-ad13-51e21f17d6a2" xsi:nil="true"/>
    <Mittente xmlns="1a395836-9f1a-4a0f-ad13-51e21f17d6a2" xsi:nil="true"/>
    <Oggetto xmlns="1a395836-9f1a-4a0f-ad13-51e21f17d6a2" xsi:nil="true"/>
    <IDPec xmlns="1a395836-9f1a-4a0f-ad13-51e21f17d6a2" xsi:nil="true"/>
    <ArxeiaRegistered xmlns="1a395836-9f1a-4a0f-ad13-51e21f17d6a2">false</ArxeiaRegistered>
    <StatoRicevuta xmlns="1a395836-9f1a-4a0f-ad13-51e21f17d6a2" xsi:nil="true"/>
    <Data xmlns="1a395836-9f1a-4a0f-ad13-51e21f17d6a2"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3904B0A-ECEF-4D28-9E5D-CE29CED703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a395836-9f1a-4a0f-ad13-51e21f17d6a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51416AB-5EA8-4465-B549-287D2567DEB9}">
  <ds:schemaRefs>
    <ds:schemaRef ds:uri="http://schemas.microsoft.com/office/2006/documentManagement/types"/>
    <ds:schemaRef ds:uri="http://www.w3.org/XML/1998/namespace"/>
    <ds:schemaRef ds:uri="http://purl.org/dc/elements/1.1/"/>
    <ds:schemaRef ds:uri="http://purl.org/dc/terms/"/>
    <ds:schemaRef ds:uri="1a395836-9f1a-4a0f-ad13-51e21f17d6a2"/>
    <ds:schemaRef ds:uri="http://purl.org/dc/dcmitype/"/>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CEC24FE6-147D-4C1F-A07B-371C2CBCBE3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16</vt:i4>
      </vt:variant>
    </vt:vector>
  </HeadingPairs>
  <TitlesOfParts>
    <vt:vector size="17" baseType="lpstr">
      <vt:lpstr>ELENCO INTERVENTI</vt:lpstr>
      <vt:lpstr>'ELENCO INTERVENTI'!_ftn1</vt:lpstr>
      <vt:lpstr>'ELENCO INTERVENTI'!_ftn2</vt:lpstr>
      <vt:lpstr>'ELENCO INTERVENTI'!_ftn3</vt:lpstr>
      <vt:lpstr>'ELENCO INTERVENTI'!_ftn4</vt:lpstr>
      <vt:lpstr>'ELENCO INTERVENTI'!_ftn5</vt:lpstr>
      <vt:lpstr>'ELENCO INTERVENTI'!_ftn6</vt:lpstr>
      <vt:lpstr>'ELENCO INTERVENTI'!_ftn7</vt:lpstr>
      <vt:lpstr>'ELENCO INTERVENTI'!_ftn8</vt:lpstr>
      <vt:lpstr>'ELENCO INTERVENTI'!_ftnref1</vt:lpstr>
      <vt:lpstr>'ELENCO INTERVENTI'!_ftnref2</vt:lpstr>
      <vt:lpstr>'ELENCO INTERVENTI'!_ftnref3</vt:lpstr>
      <vt:lpstr>'ELENCO INTERVENTI'!_ftnref4</vt:lpstr>
      <vt:lpstr>'ELENCO INTERVENTI'!_ftnref5</vt:lpstr>
      <vt:lpstr>'ELENCO INTERVENTI'!_ftnref6</vt:lpstr>
      <vt:lpstr>'ELENCO INTERVENTI'!_ftnref7</vt:lpstr>
      <vt:lpstr>'ELENCO INTERVENTI'!_ftnref8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Volpato Dino</dc:creator>
  <cp:lastModifiedBy>Francesca Di Toro</cp:lastModifiedBy>
  <cp:lastPrinted>2023-01-30T10:45:00Z</cp:lastPrinted>
  <dcterms:created xsi:type="dcterms:W3CDTF">2022-05-09T11:42:16Z</dcterms:created>
  <dcterms:modified xsi:type="dcterms:W3CDTF">2023-10-11T09:47:17Z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0x010100495B52C2E6CA22439D06D547554C3560</vt:lpwstr>
  </property>
</Properties>
</file>